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4130" windowHeight="6750" activeTab="0"/>
  </bookViews>
  <sheets>
    <sheet name="Notes" sheetId="1" r:id="rId1"/>
    <sheet name="Base" sheetId="2" r:id="rId2"/>
    <sheet name="Maintenance" sheetId="3" r:id="rId3"/>
  </sheets>
  <definedNames>
    <definedName name="_AMO_UniqueIdentifier" hidden="1">"'88c83330-a5b5-48ea-86fc-03b52d1d44c7'"</definedName>
  </definedNames>
  <calcPr fullCalcOnLoad="1"/>
</workbook>
</file>

<file path=xl/sharedStrings.xml><?xml version="1.0" encoding="utf-8"?>
<sst xmlns="http://schemas.openxmlformats.org/spreadsheetml/2006/main" count="909" uniqueCount="287">
  <si>
    <t>Total</t>
  </si>
  <si>
    <t xml:space="preserve"> </t>
  </si>
  <si>
    <t>1999</t>
  </si>
  <si>
    <t>2000</t>
  </si>
  <si>
    <t>Minimum reserve statistics in Luxembourg</t>
  </si>
  <si>
    <t>Deposits (overnight, up to 2 years agreed maturity and notice period)</t>
  </si>
  <si>
    <t>Debt securities up to 2 years agreed maturity</t>
  </si>
  <si>
    <t>Deposits (over 2 years agreed maturity and notice period)</t>
  </si>
  <si>
    <t>Debt securities over 2 years agreed maturity</t>
  </si>
  <si>
    <t>Maintenance period ending at</t>
  </si>
  <si>
    <t>Luxembourg minimum reserve statistics</t>
  </si>
  <si>
    <t>2001</t>
  </si>
  <si>
    <t>2002</t>
  </si>
  <si>
    <t>2003</t>
  </si>
  <si>
    <t>1</t>
  </si>
  <si>
    <t>8</t>
  </si>
  <si>
    <t xml:space="preserve">  Jan.</t>
  </si>
  <si>
    <t xml:space="preserve">  March</t>
  </si>
  <si>
    <t xml:space="preserve">  Feb.</t>
  </si>
  <si>
    <t xml:space="preserve">  April</t>
  </si>
  <si>
    <t xml:space="preserve">  May</t>
  </si>
  <si>
    <t xml:space="preserve">  July</t>
  </si>
  <si>
    <t xml:space="preserve">  June</t>
  </si>
  <si>
    <t xml:space="preserve">  Aug.</t>
  </si>
  <si>
    <t xml:space="preserve">  Sep.</t>
  </si>
  <si>
    <t xml:space="preserve">  Oct.</t>
  </si>
  <si>
    <t xml:space="preserve">  Nov.</t>
  </si>
  <si>
    <t xml:space="preserve">  Dec.</t>
  </si>
  <si>
    <t>(EUR millions; not seasonally adjusted)</t>
  </si>
  <si>
    <t>2</t>
  </si>
  <si>
    <t>3</t>
  </si>
  <si>
    <t>4</t>
  </si>
  <si>
    <t>5</t>
  </si>
  <si>
    <t>6</t>
  </si>
  <si>
    <t>7</t>
  </si>
  <si>
    <t>Reserve base as at</t>
  </si>
  <si>
    <t>2004</t>
  </si>
  <si>
    <t xml:space="preserve">  23 Feb.</t>
  </si>
  <si>
    <t xml:space="preserve">  23 March</t>
  </si>
  <si>
    <t xml:space="preserve">  23 Jan.</t>
  </si>
  <si>
    <t xml:space="preserve">  23 April</t>
  </si>
  <si>
    <t xml:space="preserve">  23 May</t>
  </si>
  <si>
    <t xml:space="preserve">  23 June</t>
  </si>
  <si>
    <t xml:space="preserve">  23 July</t>
  </si>
  <si>
    <t xml:space="preserve">  23 Aug.</t>
  </si>
  <si>
    <t xml:space="preserve">  23 Sep.</t>
  </si>
  <si>
    <t xml:space="preserve">  23 Oct.</t>
  </si>
  <si>
    <t xml:space="preserve">  23 Nov.</t>
  </si>
  <si>
    <t xml:space="preserve">  23 Dec.</t>
  </si>
  <si>
    <t xml:space="preserve">    9 March</t>
  </si>
  <si>
    <t xml:space="preserve">    6 April</t>
  </si>
  <si>
    <t xml:space="preserve">  11 May</t>
  </si>
  <si>
    <t xml:space="preserve">    8 June</t>
  </si>
  <si>
    <t xml:space="preserve">    6 July</t>
  </si>
  <si>
    <t xml:space="preserve">  10 Aug.</t>
  </si>
  <si>
    <t xml:space="preserve">    7 Sep.</t>
  </si>
  <si>
    <t xml:space="preserve">  11 Oct.</t>
  </si>
  <si>
    <t xml:space="preserve">    7 Dec.</t>
  </si>
  <si>
    <t xml:space="preserve">    8 Nov.</t>
  </si>
  <si>
    <t xml:space="preserve">  18 Jan.</t>
  </si>
  <si>
    <t xml:space="preserve">    7 Feb.</t>
  </si>
  <si>
    <t>2005</t>
  </si>
  <si>
    <t xml:space="preserve">    8 March</t>
  </si>
  <si>
    <t xml:space="preserve">  12 April</t>
  </si>
  <si>
    <t xml:space="preserve">  10 May</t>
  </si>
  <si>
    <t xml:space="preserve">    7June</t>
  </si>
  <si>
    <t xml:space="preserve">  12 July</t>
  </si>
  <si>
    <t xml:space="preserve">    9 Aug.</t>
  </si>
  <si>
    <t xml:space="preserve">    6 Sep.</t>
  </si>
  <si>
    <t xml:space="preserve">    5 Dec.</t>
  </si>
  <si>
    <t xml:space="preserve">  17 Jan.</t>
  </si>
  <si>
    <t>2006</t>
  </si>
  <si>
    <t xml:space="preserve">    7 March</t>
  </si>
  <si>
    <t xml:space="preserve">  11 April</t>
  </si>
  <si>
    <t xml:space="preserve">    9 May</t>
  </si>
  <si>
    <t xml:space="preserve">  11 July</t>
  </si>
  <si>
    <t xml:space="preserve">  14 June</t>
  </si>
  <si>
    <t xml:space="preserve">    8 Aug.</t>
  </si>
  <si>
    <t xml:space="preserve">    5 Sep.</t>
  </si>
  <si>
    <t xml:space="preserve">  10 Oct.</t>
  </si>
  <si>
    <t xml:space="preserve">    7 Nov.</t>
  </si>
  <si>
    <t xml:space="preserve">   12 Dec.</t>
  </si>
  <si>
    <t xml:space="preserve">  16 Jan.</t>
  </si>
  <si>
    <t>2007</t>
  </si>
  <si>
    <t xml:space="preserve">  13 Feb.</t>
  </si>
  <si>
    <t xml:space="preserve">  13 March</t>
  </si>
  <si>
    <t xml:space="preserve">  17 April</t>
  </si>
  <si>
    <t xml:space="preserve">  12 June</t>
  </si>
  <si>
    <t xml:space="preserve">  10 July</t>
  </si>
  <si>
    <t xml:space="preserve">    7 Aug.</t>
  </si>
  <si>
    <t xml:space="preserve">  11 Sep.</t>
  </si>
  <si>
    <t xml:space="preserve">    9 Oct.</t>
  </si>
  <si>
    <t xml:space="preserve">  13 Nov.</t>
  </si>
  <si>
    <t xml:space="preserve">  11 Dec.</t>
  </si>
  <si>
    <t xml:space="preserve">  15 Jan.</t>
  </si>
  <si>
    <t xml:space="preserve">  12 Feb.</t>
  </si>
  <si>
    <t>2008</t>
  </si>
  <si>
    <t xml:space="preserve">  11 March</t>
  </si>
  <si>
    <t>(EUR millions; interest rates as annual percentages)</t>
  </si>
  <si>
    <t xml:space="preserve">  15 April</t>
  </si>
  <si>
    <t xml:space="preserve">  13 May</t>
  </si>
  <si>
    <t xml:space="preserve">  14 May</t>
  </si>
  <si>
    <t xml:space="preserve">  10 June</t>
  </si>
  <si>
    <t xml:space="preserve">    8 July</t>
  </si>
  <si>
    <t>Repurchase agreements</t>
  </si>
  <si>
    <t xml:space="preserve">  12 Aug.</t>
  </si>
  <si>
    <t xml:space="preserve">   9 Sep.</t>
  </si>
  <si>
    <t xml:space="preserve">   7 Oct.</t>
  </si>
  <si>
    <t xml:space="preserve"> 11 Nov.</t>
  </si>
  <si>
    <t xml:space="preserve">   9 Dec.</t>
  </si>
  <si>
    <t xml:space="preserve">  20 Jan.</t>
  </si>
  <si>
    <t xml:space="preserve">  10 Feb.</t>
  </si>
  <si>
    <t>2009</t>
  </si>
  <si>
    <t xml:space="preserve">  10 March</t>
  </si>
  <si>
    <t xml:space="preserve">   7 April</t>
  </si>
  <si>
    <t xml:space="preserve">  12 May</t>
  </si>
  <si>
    <t xml:space="preserve">   9 June</t>
  </si>
  <si>
    <t xml:space="preserve">   7 July</t>
  </si>
  <si>
    <t xml:space="preserve"> 11 Aug.</t>
  </si>
  <si>
    <t xml:space="preserve">   8 Sep.</t>
  </si>
  <si>
    <t xml:space="preserve"> 13 Oct.</t>
  </si>
  <si>
    <t xml:space="preserve"> 10 Nov.</t>
  </si>
  <si>
    <t xml:space="preserve">   7 Dec.</t>
  </si>
  <si>
    <t xml:space="preserve">  19 Jan.</t>
  </si>
  <si>
    <t>Table 1.2</t>
  </si>
  <si>
    <t>2010</t>
  </si>
  <si>
    <t xml:space="preserve">  13 April</t>
  </si>
  <si>
    <t xml:space="preserve">  15 June</t>
  </si>
  <si>
    <t xml:space="preserve">  13 July</t>
  </si>
  <si>
    <t xml:space="preserve">  Aug</t>
  </si>
  <si>
    <t xml:space="preserve">   7 Sep.</t>
  </si>
  <si>
    <t xml:space="preserve">  10 Dec.</t>
  </si>
  <si>
    <t xml:space="preserve">  10 Nov.</t>
  </si>
  <si>
    <t>2011</t>
  </si>
  <si>
    <t xml:space="preserve">  08 Feb.</t>
  </si>
  <si>
    <t xml:space="preserve">  08 March</t>
  </si>
  <si>
    <t>Methodological notes</t>
  </si>
  <si>
    <t>1.</t>
  </si>
  <si>
    <t>2.</t>
  </si>
  <si>
    <t>3.</t>
  </si>
  <si>
    <t>4.</t>
  </si>
  <si>
    <t>5.</t>
  </si>
  <si>
    <t>6.</t>
  </si>
  <si>
    <t>7.</t>
  </si>
  <si>
    <t>1. Reserve base of credit institutions subject to reserve requirements</t>
  </si>
  <si>
    <t>Reserve base</t>
  </si>
  <si>
    <t xml:space="preserve">2. Reserve Maintenance </t>
  </si>
  <si>
    <t>Required
reserves</t>
  </si>
  <si>
    <t>Credit institutions current accounts</t>
  </si>
  <si>
    <t xml:space="preserve">Excess reserves </t>
  </si>
  <si>
    <t xml:space="preserve">Deficiencies </t>
  </si>
  <si>
    <t>Interest rate on minimum reserves</t>
  </si>
  <si>
    <t>Required reserves</t>
  </si>
  <si>
    <t>This table contains full data for completed maintenance periods and required reserves for the current maintenance period.</t>
  </si>
  <si>
    <t>8.</t>
  </si>
  <si>
    <t>Reserve maintenance</t>
  </si>
  <si>
    <t>Excess reserves</t>
  </si>
  <si>
    <t>Deficiencies</t>
  </si>
  <si>
    <t>For further details please see also regulation ECB/2003/9 on the application of minimum reserves (www.ecb.int).</t>
  </si>
  <si>
    <t>9.</t>
  </si>
  <si>
    <t>Euro area</t>
  </si>
  <si>
    <t xml:space="preserve">   9 Aug.</t>
  </si>
  <si>
    <t xml:space="preserve">  13 Sep.</t>
  </si>
  <si>
    <t xml:space="preserve">  08 Nov.</t>
  </si>
  <si>
    <t>10.</t>
  </si>
  <si>
    <t>Reserve ratio</t>
  </si>
  <si>
    <t xml:space="preserve">  13 Dec.</t>
  </si>
  <si>
    <t xml:space="preserve">  Mar</t>
  </si>
  <si>
    <t xml:space="preserve">  Apr</t>
  </si>
  <si>
    <t xml:space="preserve">  10 April</t>
  </si>
  <si>
    <t xml:space="preserve">  08 May</t>
  </si>
  <si>
    <t xml:space="preserve">  08 Aug.</t>
  </si>
  <si>
    <t xml:space="preserve">  09 Oct.</t>
  </si>
  <si>
    <t>Data is compiled by the Banque centrale du Luxembourg.</t>
  </si>
  <si>
    <t xml:space="preserve">  13 Nov. </t>
  </si>
  <si>
    <t>The coefficient is reviewed and, if necessary, adjusted, on an annual basis.</t>
  </si>
  <si>
    <t xml:space="preserve">  11 Dec. </t>
  </si>
  <si>
    <t xml:space="preserve">  14 Feb.</t>
  </si>
  <si>
    <t xml:space="preserve">  12 March</t>
  </si>
  <si>
    <t xml:space="preserve">  09 April</t>
  </si>
  <si>
    <t xml:space="preserve">  Mar.</t>
  </si>
  <si>
    <t xml:space="preserve">  07 May</t>
  </si>
  <si>
    <t xml:space="preserve">  11 June</t>
  </si>
  <si>
    <t xml:space="preserve">  09 July</t>
  </si>
  <si>
    <t xml:space="preserve">  06 Aug.</t>
  </si>
  <si>
    <t xml:space="preserve">  10 Sep.</t>
  </si>
  <si>
    <t xml:space="preserve">  08 Oct.</t>
  </si>
  <si>
    <t xml:space="preserve">  Sept:</t>
  </si>
  <si>
    <t xml:space="preserve">  12 Nov.</t>
  </si>
  <si>
    <t xml:space="preserve">  14 Jan.</t>
  </si>
  <si>
    <t xml:space="preserve">  11 Feb.</t>
  </si>
  <si>
    <t>2014</t>
  </si>
  <si>
    <t xml:space="preserve">  08 April</t>
  </si>
  <si>
    <t xml:space="preserve">  Feb</t>
  </si>
  <si>
    <t xml:space="preserve">  08 July</t>
  </si>
  <si>
    <t xml:space="preserve">  09 Sep.</t>
  </si>
  <si>
    <t xml:space="preserve">  07 Oct.</t>
  </si>
  <si>
    <t xml:space="preserve">  11 Nov.</t>
  </si>
  <si>
    <t xml:space="preserve">  Sept.</t>
  </si>
  <si>
    <t xml:space="preserve">  09 Dec.</t>
  </si>
  <si>
    <t xml:space="preserve">  27 Jan.</t>
  </si>
  <si>
    <t xml:space="preserve">  21 April</t>
  </si>
  <si>
    <t xml:space="preserve">  09 June</t>
  </si>
  <si>
    <t>2% since January 1999 and up to the end of the maintenance period ending 17 January 2012</t>
  </si>
  <si>
    <t>1% as from the maintenance period starting 18 January 2012</t>
  </si>
  <si>
    <t xml:space="preserve">Deposits with an agreed initial maturity of over 2 years, deposits with a notice period of over 2 years notice and debt securities issued </t>
  </si>
  <si>
    <t>with an initial maturity over 2 years are subject to a reserve ratio equal to 0%.</t>
  </si>
  <si>
    <t>Overnight deposits, deposits with an agreed initial maturity of up to and including 2 years, deposits with a notice period of up to and</t>
  </si>
  <si>
    <t>including 2 years and debt securities issued with an initial maturity of up to and including 2 years are subject to a reserve ratio equal to:</t>
  </si>
  <si>
    <t xml:space="preserve">This rate equals the average, over the maintenance period, of the rate (weighted according to the number of calendar days) on the </t>
  </si>
  <si>
    <t>Eurosystem's main refinancing operations.</t>
  </si>
  <si>
    <t xml:space="preserve">The composition of the euro area changes over time; for further details concerning the composition of the euro area please see also </t>
  </si>
  <si>
    <t>the list of Monetary union member states with their respective adherence dates (www.bcl.lu).</t>
  </si>
  <si>
    <t xml:space="preserve">Liabilities vis-à-vis other credit institutions subject to the ESCB's minimum reserve system, the ECB and participating national central </t>
  </si>
  <si>
    <t>banks, are excluded from the reserve base. If a credit institution cannot provide evidence of the amount of its issues of debt securities</t>
  </si>
  <si>
    <t xml:space="preserve">with a maturity of up to two years held by the institutions mentioned above, it may deduct a certain percentage of these liabilities from </t>
  </si>
  <si>
    <t xml:space="preserve">its reserve base. The percentage was 10% for calculating the reserve base until November 1999, and 30% thereafter. </t>
  </si>
  <si>
    <t xml:space="preserve">The reserve requirements of each individual credit institution are first calculated by applying the reserve ratio for the corresponding </t>
  </si>
  <si>
    <t xml:space="preserve">categories of liabilities to the eligible liabilities, using the balance sheet data as at the end of calendar month; subsequently, each </t>
  </si>
  <si>
    <t xml:space="preserve">credit institution deducts from this figure a lump-sum allowance of 100,000 EUR. The resulting reserve requirements are then </t>
  </si>
  <si>
    <t>aggregated at the national level.</t>
  </si>
  <si>
    <t xml:space="preserve">Aggregated average daily reserve holdings of credit institutions required to hold reserves on their reserve accounts over the </t>
  </si>
  <si>
    <t>maintenance period.</t>
  </si>
  <si>
    <t xml:space="preserve">Average actual reserve holdings over the maintenance period in excess of the required reserves, computed on the basis of those </t>
  </si>
  <si>
    <t>credit institutions that have fulfilled the reserve requirement.</t>
  </si>
  <si>
    <t xml:space="preserve">Average shortfall of actual reserve holdings from required reserves over the maintenance period, computed on the basis of those </t>
  </si>
  <si>
    <t>credit institutions that have not fulfilled the reserve requirement.</t>
  </si>
  <si>
    <t xml:space="preserve">  21 July</t>
  </si>
  <si>
    <t xml:space="preserve">  08 Sep.</t>
  </si>
  <si>
    <t xml:space="preserve">  27 Oct.</t>
  </si>
  <si>
    <t xml:space="preserve">  08 Dec.</t>
  </si>
  <si>
    <t>2016</t>
  </si>
  <si>
    <t xml:space="preserve">  26 Jan.</t>
  </si>
  <si>
    <t xml:space="preserve">  15 March</t>
  </si>
  <si>
    <t xml:space="preserve">  26 April</t>
  </si>
  <si>
    <t xml:space="preserve">  07 June</t>
  </si>
  <si>
    <t xml:space="preserve">  26 July</t>
  </si>
  <si>
    <t xml:space="preserve">  25 Oct.</t>
  </si>
  <si>
    <t>2017</t>
  </si>
  <si>
    <t xml:space="preserve">  24 Jan.</t>
  </si>
  <si>
    <t xml:space="preserve">  14 March</t>
  </si>
  <si>
    <t xml:space="preserve">  02 May</t>
  </si>
  <si>
    <t xml:space="preserve">  13 June</t>
  </si>
  <si>
    <t xml:space="preserve">  25 July</t>
  </si>
  <si>
    <t xml:space="preserve">  12 Sept.</t>
  </si>
  <si>
    <t xml:space="preserve">  31 Oct.</t>
  </si>
  <si>
    <t xml:space="preserve">  19 Dec.</t>
  </si>
  <si>
    <t>2018</t>
  </si>
  <si>
    <t xml:space="preserve">  30 Jan.</t>
  </si>
  <si>
    <t xml:space="preserve">  19 June</t>
  </si>
  <si>
    <t xml:space="preserve">  31 July</t>
  </si>
  <si>
    <t xml:space="preserve">  18 Sept.</t>
  </si>
  <si>
    <t xml:space="preserve">  30 Oct.</t>
  </si>
  <si>
    <t xml:space="preserve">  18 Dec.</t>
  </si>
  <si>
    <t>2019</t>
  </si>
  <si>
    <t xml:space="preserve">  29 Jan.</t>
  </si>
  <si>
    <t xml:space="preserve">  16 April</t>
  </si>
  <si>
    <t xml:space="preserve">  30 July</t>
  </si>
  <si>
    <t xml:space="preserve">  17 Sept.</t>
  </si>
  <si>
    <t xml:space="preserve">  29 Oct.</t>
  </si>
  <si>
    <t xml:space="preserve">  17 Dec.</t>
  </si>
  <si>
    <t>2020</t>
  </si>
  <si>
    <t xml:space="preserve">  28 Jan.</t>
  </si>
  <si>
    <t xml:space="preserve">  17 March</t>
  </si>
  <si>
    <t xml:space="preserve">  05 May</t>
  </si>
  <si>
    <t xml:space="preserve">  15 Sept.</t>
  </si>
  <si>
    <t xml:space="preserve">  03 Nov.</t>
  </si>
  <si>
    <t xml:space="preserve">  15 Dec.</t>
  </si>
  <si>
    <t>2021</t>
  </si>
  <si>
    <t xml:space="preserve">  16 March</t>
  </si>
  <si>
    <t xml:space="preserve">  27 April</t>
  </si>
  <si>
    <t xml:space="preserve">  27 July</t>
  </si>
  <si>
    <t xml:space="preserve">  14 Sept.</t>
  </si>
  <si>
    <t xml:space="preserve">  02 Nov.</t>
  </si>
  <si>
    <t xml:space="preserve">  20 Dec.</t>
  </si>
  <si>
    <t>2022</t>
  </si>
  <si>
    <t xml:space="preserve">  19 April</t>
  </si>
  <si>
    <t xml:space="preserve">  13 Sept.</t>
  </si>
  <si>
    <t xml:space="preserve">  01 Nov.</t>
  </si>
  <si>
    <t>2023</t>
  </si>
  <si>
    <t xml:space="preserve">  07 Feb.</t>
  </si>
  <si>
    <t xml:space="preserve">  21 March</t>
  </si>
  <si>
    <t xml:space="preserve">  09 May</t>
  </si>
  <si>
    <t xml:space="preserve">  20 June</t>
  </si>
  <si>
    <t xml:space="preserve">  01 Aug.</t>
  </si>
  <si>
    <t xml:space="preserve">  19 Sept.</t>
  </si>
  <si>
    <t>2024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</si>
</sst>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* #,##0_ ;_ * \-#,##0_ ;_ * &quot;-&quot;_ ;_ @_ "/>
    <numFmt numFmtId="196" formatCode="_ &quot;€&quot;\ * #,##0.00_ ;_ &quot;€&quot;\ * \-#,##0.00_ ;_ &quot;€&quot;\ * &quot;-&quot;??_ ;_ @_ "/>
    <numFmt numFmtId="197" formatCode="_ * #,##0.00_ ;_ * \-#,##0.00_ ;_ * &quot;-&quot;??_ ;_ @_ "/>
    <numFmt numFmtId="198" formatCode="#,##0\ &quot;FB&quot;;\-#,##0\ &quot;FB&quot;"/>
    <numFmt numFmtId="199" formatCode="#,##0\ &quot;FB&quot;;[Red]\-#,##0\ &quot;FB&quot;"/>
    <numFmt numFmtId="200" formatCode="#,##0.00\ &quot;FB&quot;;\-#,##0.00\ &quot;FB&quot;"/>
    <numFmt numFmtId="201" formatCode="#,##0.00\ &quot;FB&quot;;[Red]\-#,##0.00\ &quot;FB&quot;"/>
    <numFmt numFmtId="202" formatCode="_-* #,##0\ &quot;FB&quot;_-;\-* #,##0\ &quot;FB&quot;_-;_-* &quot;-&quot;\ &quot;FB&quot;_-;_-@_-"/>
    <numFmt numFmtId="203" formatCode="_-* #,##0\ _F_B_-;\-* #,##0\ _F_B_-;_-* &quot;-&quot;\ _F_B_-;_-@_-"/>
    <numFmt numFmtId="204" formatCode="_-* #,##0.00\ &quot;FB&quot;_-;\-* #,##0.00\ &quot;FB&quot;_-;_-* &quot;-&quot;??\ &quot;FB&quot;_-;_-@_-"/>
    <numFmt numFmtId="205" formatCode="_-* #,##0.00\ _F_B_-;\-* #,##0.00\ _F_B_-;_-* &quot;-&quot;??\ _F_B_-;_-@_-"/>
    <numFmt numFmtId="206" formatCode="_-&quot;£&quot;* #,##0.00_-;\-&quot;£&quot;* #,##0.00_-;_-&quot;£&quot;* &quot;-&quot;??_-;_-@_-"/>
    <numFmt numFmtId="207" formatCode="_-&quot;£&quot;* #,##0_-;\-&quot;£&quot;* #,##0_-;_-&quot;£&quot;* &quot;-&quot;_-;_-@_-"/>
    <numFmt numFmtId="208" formatCode="d"/>
    <numFmt numFmtId="209" formatCode="mmm"/>
    <numFmt numFmtId="210" formatCode="\ \ \ @"/>
    <numFmt numFmtId="211" formatCode="\ @"/>
    <numFmt numFmtId="212" formatCode="#,##0.0"/>
    <numFmt numFmtId="213" formatCode="#,##0.0\ \ "/>
    <numFmt numFmtId="214" formatCode="#,##0.000"/>
    <numFmt numFmtId="215" formatCode="_-* #,##0\ _D_M_-;\-* #,##0\ _D_M_-;_-* &quot;-&quot;\ _D_M_-;_-@_-"/>
    <numFmt numFmtId="216" formatCode="_-* #,##0.00\ _D_M_-;\-* #,##0.00\ _D_M_-;_-* &quot;-&quot;??\ _D_M_-;_-@_-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\ \@"/>
    <numFmt numFmtId="220" formatCode="0.0"/>
    <numFmt numFmtId="221" formatCode="#\ ##0\ \ "/>
    <numFmt numFmtId="222" formatCode="#,##0.00\ \ "/>
    <numFmt numFmtId="223" formatCode="#\ ##0.0\ \ "/>
    <numFmt numFmtId="224" formatCode="0.00000"/>
    <numFmt numFmtId="225" formatCode="#,##0.00000"/>
    <numFmt numFmtId="226" formatCode="#,##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10" fontId="6" fillId="0" borderId="10" xfId="0" applyNumberFormat="1" applyFont="1" applyFill="1" applyBorder="1" applyAlignment="1">
      <alignment horizontal="left"/>
    </xf>
    <xf numFmtId="213" fontId="6" fillId="0" borderId="11" xfId="0" applyNumberFormat="1" applyFont="1" applyFill="1" applyBorder="1" applyAlignment="1">
      <alignment horizontal="right"/>
    </xf>
    <xf numFmtId="213" fontId="6" fillId="0" borderId="1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12" fontId="6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212" fontId="6" fillId="0" borderId="11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221" fontId="6" fillId="0" borderId="11" xfId="0" applyNumberFormat="1" applyFont="1" applyFill="1" applyBorder="1" applyAlignment="1">
      <alignment horizontal="right"/>
    </xf>
    <xf numFmtId="221" fontId="6" fillId="0" borderId="10" xfId="0" applyNumberFormat="1" applyFont="1" applyFill="1" applyBorder="1" applyAlignment="1">
      <alignment horizontal="right"/>
    </xf>
    <xf numFmtId="221" fontId="6" fillId="0" borderId="11" xfId="0" applyNumberFormat="1" applyFont="1" applyFill="1" applyBorder="1" applyAlignment="1">
      <alignment horizontal="left"/>
    </xf>
    <xf numFmtId="221" fontId="6" fillId="0" borderId="11" xfId="0" applyNumberFormat="1" applyFont="1" applyFill="1" applyBorder="1" applyAlignment="1">
      <alignment/>
    </xf>
    <xf numFmtId="223" fontId="6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10" fontId="6" fillId="0" borderId="11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221" fontId="6" fillId="0" borderId="11" xfId="0" applyNumberFormat="1" applyFont="1" applyFill="1" applyBorder="1" applyAlignment="1" applyProtection="1">
      <alignment horizontal="right"/>
      <protection locked="0"/>
    </xf>
    <xf numFmtId="221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8" xfId="0" applyBorder="1" applyAlignment="1">
      <alignment vertical="center" wrapText="1"/>
    </xf>
    <xf numFmtId="223" fontId="6" fillId="0" borderId="10" xfId="0" applyNumberFormat="1" applyFont="1" applyFill="1" applyBorder="1" applyAlignment="1">
      <alignment horizontal="right"/>
    </xf>
    <xf numFmtId="22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/>
    </xf>
    <xf numFmtId="16" fontId="6" fillId="0" borderId="0" xfId="0" applyNumberFormat="1" applyFont="1" applyFill="1" applyAlignment="1">
      <alignment horizontal="left"/>
    </xf>
    <xf numFmtId="0" fontId="11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213" fontId="6" fillId="0" borderId="0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 quotePrefix="1">
      <alignment horizontal="right"/>
    </xf>
    <xf numFmtId="49" fontId="6" fillId="0" borderId="21" xfId="0" applyNumberFormat="1" applyFont="1" applyFill="1" applyBorder="1" applyAlignment="1" applyProtection="1">
      <alignment horizontal="left"/>
      <protection locked="0"/>
    </xf>
    <xf numFmtId="223" fontId="6" fillId="0" borderId="18" xfId="0" applyNumberFormat="1" applyFont="1" applyFill="1" applyBorder="1" applyAlignment="1">
      <alignment horizontal="right"/>
    </xf>
    <xf numFmtId="223" fontId="6" fillId="0" borderId="21" xfId="0" applyNumberFormat="1" applyFont="1" applyFill="1" applyBorder="1" applyAlignment="1">
      <alignment horizontal="right"/>
    </xf>
    <xf numFmtId="223" fontId="1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21" fontId="6" fillId="0" borderId="18" xfId="0" applyNumberFormat="1" applyFont="1" applyFill="1" applyBorder="1" applyAlignment="1">
      <alignment horizontal="right"/>
    </xf>
    <xf numFmtId="221" fontId="6" fillId="0" borderId="21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223" fontId="51" fillId="0" borderId="11" xfId="0" applyNumberFormat="1" applyFont="1" applyFill="1" applyBorder="1" applyAlignment="1">
      <alignment horizontal="right"/>
    </xf>
    <xf numFmtId="223" fontId="51" fillId="0" borderId="10" xfId="0" applyNumberFormat="1" applyFont="1" applyFill="1" applyBorder="1" applyAlignment="1">
      <alignment horizontal="right"/>
    </xf>
    <xf numFmtId="213" fontId="51" fillId="0" borderId="10" xfId="0" applyNumberFormat="1" applyFont="1" applyFill="1" applyBorder="1" applyAlignment="1">
      <alignment horizontal="right"/>
    </xf>
    <xf numFmtId="213" fontId="51" fillId="0" borderId="11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 applyProtection="1">
      <alignment horizontal="left"/>
      <protection locked="0"/>
    </xf>
    <xf numFmtId="49" fontId="51" fillId="0" borderId="11" xfId="0" applyNumberFormat="1" applyFont="1" applyFill="1" applyBorder="1" applyAlignment="1" applyProtection="1">
      <alignment horizontal="left"/>
      <protection locked="0"/>
    </xf>
    <xf numFmtId="223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7" customWidth="1"/>
    <col min="2" max="4" width="5.7109375" style="68" customWidth="1"/>
    <col min="5" max="12" width="12.7109375" style="68" customWidth="1"/>
    <col min="13" max="16384" width="9.140625" style="68" customWidth="1"/>
  </cols>
  <sheetData>
    <row r="1" ht="14.25">
      <c r="A1" s="67" t="s">
        <v>136</v>
      </c>
    </row>
    <row r="3" spans="1:2" ht="14.25">
      <c r="A3" s="66" t="s">
        <v>137</v>
      </c>
      <c r="B3" s="68" t="s">
        <v>173</v>
      </c>
    </row>
    <row r="4" spans="1:2" ht="14.25">
      <c r="A4" s="71" t="s">
        <v>138</v>
      </c>
      <c r="B4" s="72" t="s">
        <v>160</v>
      </c>
    </row>
    <row r="5" spans="1:2" ht="14.25">
      <c r="A5" s="71"/>
      <c r="B5" s="72" t="s">
        <v>211</v>
      </c>
    </row>
    <row r="6" spans="1:2" ht="14.25">
      <c r="A6" s="71"/>
      <c r="B6" s="72" t="s">
        <v>212</v>
      </c>
    </row>
    <row r="7" spans="1:2" ht="14.25">
      <c r="A7" s="66" t="s">
        <v>139</v>
      </c>
      <c r="B7" s="68" t="s">
        <v>145</v>
      </c>
    </row>
    <row r="8" spans="1:2" ht="14.25">
      <c r="A8" s="66"/>
      <c r="B8" s="67" t="s">
        <v>213</v>
      </c>
    </row>
    <row r="9" spans="1:2" ht="14.25">
      <c r="A9" s="66"/>
      <c r="B9" s="67" t="s">
        <v>214</v>
      </c>
    </row>
    <row r="10" spans="1:2" ht="14.25">
      <c r="A10" s="66"/>
      <c r="B10" s="67" t="s">
        <v>215</v>
      </c>
    </row>
    <row r="11" spans="1:2" ht="14.25">
      <c r="A11" s="66"/>
      <c r="B11" s="67" t="s">
        <v>216</v>
      </c>
    </row>
    <row r="12" spans="1:2" ht="14.25">
      <c r="A12" s="66"/>
      <c r="B12" s="67" t="s">
        <v>175</v>
      </c>
    </row>
    <row r="13" spans="1:2" ht="14.25">
      <c r="A13" s="66" t="s">
        <v>140</v>
      </c>
      <c r="B13" s="67" t="s">
        <v>155</v>
      </c>
    </row>
    <row r="14" spans="1:2" ht="14.25">
      <c r="A14" s="66"/>
      <c r="B14" s="67" t="s">
        <v>153</v>
      </c>
    </row>
    <row r="15" spans="1:2" ht="14.25">
      <c r="A15" s="66"/>
      <c r="B15" s="69" t="s">
        <v>217</v>
      </c>
    </row>
    <row r="16" spans="1:2" ht="14.25">
      <c r="A16" s="66"/>
      <c r="B16" s="69" t="s">
        <v>218</v>
      </c>
    </row>
    <row r="17" spans="1:2" ht="14.25">
      <c r="A17" s="66"/>
      <c r="B17" s="67" t="s">
        <v>219</v>
      </c>
    </row>
    <row r="18" spans="1:2" ht="14.25">
      <c r="A18" s="66"/>
      <c r="B18" s="67" t="s">
        <v>220</v>
      </c>
    </row>
    <row r="19" spans="1:2" ht="14.25">
      <c r="A19" s="66" t="s">
        <v>141</v>
      </c>
      <c r="B19" s="67" t="s">
        <v>152</v>
      </c>
    </row>
    <row r="20" spans="1:2" ht="14.25">
      <c r="A20" s="66"/>
      <c r="B20" s="67" t="s">
        <v>221</v>
      </c>
    </row>
    <row r="21" spans="1:2" ht="14.25">
      <c r="A21" s="66"/>
      <c r="B21" s="67" t="s">
        <v>222</v>
      </c>
    </row>
    <row r="22" spans="1:2" ht="14.25">
      <c r="A22" s="66" t="s">
        <v>142</v>
      </c>
      <c r="B22" s="68" t="s">
        <v>156</v>
      </c>
    </row>
    <row r="23" spans="1:2" ht="14.25">
      <c r="A23" s="66"/>
      <c r="B23" s="68" t="s">
        <v>223</v>
      </c>
    </row>
    <row r="24" spans="1:2" ht="14.25">
      <c r="A24" s="66"/>
      <c r="B24" s="67" t="s">
        <v>224</v>
      </c>
    </row>
    <row r="25" spans="1:2" ht="14.25">
      <c r="A25" s="66" t="s">
        <v>143</v>
      </c>
      <c r="B25" s="67" t="s">
        <v>157</v>
      </c>
    </row>
    <row r="26" spans="1:2" ht="14.25">
      <c r="A26" s="66"/>
      <c r="B26" s="67" t="s">
        <v>225</v>
      </c>
    </row>
    <row r="27" spans="1:2" ht="14.25">
      <c r="A27" s="66"/>
      <c r="B27" s="67" t="s">
        <v>226</v>
      </c>
    </row>
    <row r="28" spans="1:2" ht="14.25">
      <c r="A28" s="66" t="s">
        <v>154</v>
      </c>
      <c r="B28" s="67" t="s">
        <v>151</v>
      </c>
    </row>
    <row r="29" spans="1:2" ht="14.25">
      <c r="A29" s="66"/>
      <c r="B29" s="67" t="s">
        <v>209</v>
      </c>
    </row>
    <row r="30" spans="1:2" ht="14.25">
      <c r="A30" s="66"/>
      <c r="B30" s="67" t="s">
        <v>210</v>
      </c>
    </row>
    <row r="31" spans="1:2" ht="14.25">
      <c r="A31" s="66" t="s">
        <v>159</v>
      </c>
      <c r="B31" s="67" t="s">
        <v>158</v>
      </c>
    </row>
    <row r="32" spans="1:2" ht="14.25">
      <c r="A32" s="66" t="s">
        <v>164</v>
      </c>
      <c r="B32" s="68" t="s">
        <v>165</v>
      </c>
    </row>
    <row r="33" ht="14.25">
      <c r="B33" s="68" t="s">
        <v>207</v>
      </c>
    </row>
    <row r="34" ht="14.25">
      <c r="B34" s="68" t="s">
        <v>208</v>
      </c>
    </row>
    <row r="35" spans="2:3" ht="14.25">
      <c r="B35" s="84" t="s">
        <v>137</v>
      </c>
      <c r="C35" s="68" t="s">
        <v>203</v>
      </c>
    </row>
    <row r="36" spans="2:3" ht="14.25">
      <c r="B36" s="84" t="s">
        <v>138</v>
      </c>
      <c r="C36" s="68" t="s">
        <v>204</v>
      </c>
    </row>
    <row r="37" ht="14.25">
      <c r="B37" s="68" t="s">
        <v>205</v>
      </c>
    </row>
    <row r="38" ht="14.25">
      <c r="B38" s="68" t="s">
        <v>206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1">
      <pane ySplit="11" topLeftCell="A12" activePane="bottomLeft" state="frozen"/>
      <selection pane="topLeft" activeCell="A163" sqref="A1:IV16384"/>
      <selection pane="bottomLeft" activeCell="A12" sqref="A12"/>
    </sheetView>
  </sheetViews>
  <sheetFormatPr defaultColWidth="9.140625" defaultRowHeight="12.75"/>
  <cols>
    <col min="1" max="1" width="15.7109375" style="42" customWidth="1"/>
    <col min="2" max="2" width="18.7109375" style="5" customWidth="1"/>
    <col min="3" max="5" width="21.7109375" style="6" customWidth="1"/>
    <col min="6" max="7" width="18.7109375" style="6" customWidth="1"/>
    <col min="8" max="8" width="15.7109375" style="42" customWidth="1"/>
    <col min="9" max="16384" width="9.140625" style="6" customWidth="1"/>
  </cols>
  <sheetData>
    <row r="1" spans="1:8" ht="19.5" customHeight="1">
      <c r="A1" s="4" t="s">
        <v>124</v>
      </c>
      <c r="H1" s="4"/>
    </row>
    <row r="2" spans="1:8" s="22" customFormat="1" ht="24.75" customHeight="1">
      <c r="A2" s="21" t="s">
        <v>4</v>
      </c>
      <c r="H2" s="21"/>
    </row>
    <row r="3" spans="1:8" s="24" customFormat="1" ht="15">
      <c r="A3" s="23"/>
      <c r="H3" s="23"/>
    </row>
    <row r="4" spans="1:8" s="26" customFormat="1" ht="15">
      <c r="A4" s="25"/>
      <c r="H4" s="25"/>
    </row>
    <row r="5" spans="1:8" s="29" customFormat="1" ht="24.75" customHeight="1">
      <c r="A5" s="27" t="s">
        <v>144</v>
      </c>
      <c r="B5" s="28"/>
      <c r="C5" s="28"/>
      <c r="D5" s="28"/>
      <c r="E5" s="28"/>
      <c r="F5" s="28"/>
      <c r="G5" s="28"/>
      <c r="H5" s="27"/>
    </row>
    <row r="6" spans="1:8" s="32" customFormat="1" ht="14.25">
      <c r="A6" s="30" t="s">
        <v>28</v>
      </c>
      <c r="B6" s="31"/>
      <c r="C6" s="31"/>
      <c r="D6" s="31"/>
      <c r="E6" s="31"/>
      <c r="F6" s="31"/>
      <c r="G6" s="31"/>
      <c r="H6" s="30"/>
    </row>
    <row r="7" spans="1:8" s="29" customFormat="1" ht="15">
      <c r="A7" s="27"/>
      <c r="B7" s="28"/>
      <c r="C7" s="28"/>
      <c r="D7" s="28"/>
      <c r="E7" s="28"/>
      <c r="F7" s="28"/>
      <c r="H7" s="27"/>
    </row>
    <row r="8" spans="1:8" s="29" customFormat="1" ht="15">
      <c r="A8" s="50"/>
      <c r="B8" s="46"/>
      <c r="C8" s="46"/>
      <c r="D8" s="46"/>
      <c r="E8" s="46"/>
      <c r="F8" s="46"/>
      <c r="G8" s="47"/>
      <c r="H8" s="76"/>
    </row>
    <row r="9" spans="1:8" s="34" customFormat="1" ht="14.25">
      <c r="A9" s="100" t="s">
        <v>35</v>
      </c>
      <c r="B9" s="104" t="s">
        <v>0</v>
      </c>
      <c r="C9" s="105"/>
      <c r="D9" s="105"/>
      <c r="E9" s="105"/>
      <c r="F9" s="105"/>
      <c r="G9" s="106"/>
      <c r="H9" s="102" t="s">
        <v>35</v>
      </c>
    </row>
    <row r="10" spans="1:8" s="34" customFormat="1" ht="57">
      <c r="A10" s="101"/>
      <c r="B10" s="60"/>
      <c r="C10" s="35" t="s">
        <v>5</v>
      </c>
      <c r="D10" s="35" t="s">
        <v>6</v>
      </c>
      <c r="E10" s="35" t="s">
        <v>7</v>
      </c>
      <c r="F10" s="35" t="s">
        <v>104</v>
      </c>
      <c r="G10" s="35" t="s">
        <v>8</v>
      </c>
      <c r="H10" s="103"/>
    </row>
    <row r="11" spans="1:8" s="34" customFormat="1" ht="14.25">
      <c r="A11" s="48" t="s">
        <v>14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48" t="s">
        <v>15</v>
      </c>
    </row>
    <row r="12" spans="1:8" s="34" customFormat="1" ht="14.25">
      <c r="A12" s="70"/>
      <c r="B12" s="8"/>
      <c r="C12" s="73"/>
      <c r="D12" s="73"/>
      <c r="E12" s="73"/>
      <c r="F12" s="73"/>
      <c r="G12" s="73"/>
      <c r="H12" s="70"/>
    </row>
    <row r="13" spans="1:8" s="37" customFormat="1" ht="14.25">
      <c r="A13" s="9">
        <v>1999</v>
      </c>
      <c r="B13" s="10"/>
      <c r="C13" s="11"/>
      <c r="D13" s="11"/>
      <c r="E13" s="11"/>
      <c r="F13" s="11"/>
      <c r="G13" s="11"/>
      <c r="H13" s="9">
        <f>A13</f>
        <v>1999</v>
      </c>
    </row>
    <row r="14" spans="1:8" s="37" customFormat="1" ht="14.25">
      <c r="A14" s="9" t="s">
        <v>16</v>
      </c>
      <c r="B14" s="16">
        <v>334240.7590000001</v>
      </c>
      <c r="C14" s="16">
        <v>282693.591</v>
      </c>
      <c r="D14" s="16">
        <v>17065.788</v>
      </c>
      <c r="E14" s="16">
        <v>8120.753</v>
      </c>
      <c r="F14" s="16">
        <v>1025.325</v>
      </c>
      <c r="G14" s="16">
        <v>25335.302</v>
      </c>
      <c r="H14" s="9" t="str">
        <f aca="true" t="shared" si="0" ref="H14:H25">A14</f>
        <v>  Jan.</v>
      </c>
    </row>
    <row r="15" spans="1:8" s="37" customFormat="1" ht="14.25">
      <c r="A15" s="9" t="s">
        <v>18</v>
      </c>
      <c r="B15" s="16">
        <v>333140.81</v>
      </c>
      <c r="C15" s="16">
        <v>281487.559</v>
      </c>
      <c r="D15" s="16">
        <v>14931.492</v>
      </c>
      <c r="E15" s="16">
        <v>8254.344</v>
      </c>
      <c r="F15" s="16">
        <v>1201.643</v>
      </c>
      <c r="G15" s="16">
        <v>27265.772</v>
      </c>
      <c r="H15" s="9" t="str">
        <f t="shared" si="0"/>
        <v>  Feb.</v>
      </c>
    </row>
    <row r="16" spans="1:8" s="37" customFormat="1" ht="14.25">
      <c r="A16" s="9" t="s">
        <v>17</v>
      </c>
      <c r="B16" s="16">
        <v>336819.99199999997</v>
      </c>
      <c r="C16" s="16">
        <v>284756.932</v>
      </c>
      <c r="D16" s="16">
        <v>15297.294</v>
      </c>
      <c r="E16" s="16">
        <v>8469.776</v>
      </c>
      <c r="F16" s="16">
        <v>1273.304</v>
      </c>
      <c r="G16" s="16">
        <v>27022.686</v>
      </c>
      <c r="H16" s="9" t="str">
        <f t="shared" si="0"/>
        <v>  March</v>
      </c>
    </row>
    <row r="17" spans="1:8" s="37" customFormat="1" ht="14.25">
      <c r="A17" s="9" t="s">
        <v>19</v>
      </c>
      <c r="B17" s="16">
        <v>345008.241</v>
      </c>
      <c r="C17" s="16">
        <v>291955.21</v>
      </c>
      <c r="D17" s="16">
        <v>16515.162</v>
      </c>
      <c r="E17" s="16">
        <v>7242.468</v>
      </c>
      <c r="F17" s="16">
        <v>1356.138</v>
      </c>
      <c r="G17" s="16">
        <v>27939.263</v>
      </c>
      <c r="H17" s="9" t="str">
        <f t="shared" si="0"/>
        <v>  April</v>
      </c>
    </row>
    <row r="18" spans="1:8" s="37" customFormat="1" ht="14.25">
      <c r="A18" s="9" t="s">
        <v>20</v>
      </c>
      <c r="B18" s="16">
        <v>344314.26</v>
      </c>
      <c r="C18" s="16">
        <v>290006.93</v>
      </c>
      <c r="D18" s="16">
        <v>16911.89</v>
      </c>
      <c r="E18" s="16">
        <v>7369.83</v>
      </c>
      <c r="F18" s="16">
        <v>1426.14</v>
      </c>
      <c r="G18" s="16">
        <v>28599.47</v>
      </c>
      <c r="H18" s="9" t="str">
        <f t="shared" si="0"/>
        <v>  May</v>
      </c>
    </row>
    <row r="19" spans="1:8" s="37" customFormat="1" ht="14.25">
      <c r="A19" s="9" t="s">
        <v>22</v>
      </c>
      <c r="B19" s="16">
        <v>349614</v>
      </c>
      <c r="C19" s="16">
        <v>294553.6</v>
      </c>
      <c r="D19" s="16">
        <v>16992.8</v>
      </c>
      <c r="E19" s="16">
        <v>7337.5</v>
      </c>
      <c r="F19" s="16">
        <v>1573.8</v>
      </c>
      <c r="G19" s="16">
        <v>29156.3</v>
      </c>
      <c r="H19" s="9" t="str">
        <f t="shared" si="0"/>
        <v>  June</v>
      </c>
    </row>
    <row r="20" spans="1:8" s="37" customFormat="1" ht="14.25">
      <c r="A20" s="9" t="s">
        <v>21</v>
      </c>
      <c r="B20" s="16">
        <v>347886.82</v>
      </c>
      <c r="C20" s="16">
        <v>292185.439</v>
      </c>
      <c r="D20" s="16">
        <v>17037.701999999997</v>
      </c>
      <c r="E20" s="16">
        <v>7514.915</v>
      </c>
      <c r="F20" s="16">
        <v>1506.576</v>
      </c>
      <c r="G20" s="16">
        <v>29642.188</v>
      </c>
      <c r="H20" s="9" t="str">
        <f t="shared" si="0"/>
        <v>  July</v>
      </c>
    </row>
    <row r="21" spans="1:8" s="37" customFormat="1" ht="14.25">
      <c r="A21" s="9" t="s">
        <v>23</v>
      </c>
      <c r="B21" s="16">
        <v>347461.941</v>
      </c>
      <c r="C21" s="16">
        <v>290565.554</v>
      </c>
      <c r="D21" s="16">
        <v>17899.951999999997</v>
      </c>
      <c r="E21" s="16">
        <v>7516.751</v>
      </c>
      <c r="F21" s="16">
        <v>1920.624</v>
      </c>
      <c r="G21" s="16">
        <v>29559.06</v>
      </c>
      <c r="H21" s="9" t="str">
        <f t="shared" si="0"/>
        <v>  Aug.</v>
      </c>
    </row>
    <row r="22" spans="1:8" s="37" customFormat="1" ht="14.25">
      <c r="A22" s="9" t="s">
        <v>24</v>
      </c>
      <c r="B22" s="16">
        <v>345899.205625</v>
      </c>
      <c r="C22" s="16">
        <v>288896.70717</v>
      </c>
      <c r="D22" s="16">
        <v>18017.069612</v>
      </c>
      <c r="E22" s="16">
        <v>7156.791961</v>
      </c>
      <c r="F22" s="16">
        <v>2098.786476</v>
      </c>
      <c r="G22" s="16">
        <v>29729.850406</v>
      </c>
      <c r="H22" s="9" t="str">
        <f t="shared" si="0"/>
        <v>  Sep.</v>
      </c>
    </row>
    <row r="23" spans="1:8" s="37" customFormat="1" ht="14.25">
      <c r="A23" s="9" t="s">
        <v>25</v>
      </c>
      <c r="B23" s="16">
        <v>352987.28300000005</v>
      </c>
      <c r="C23" s="16">
        <v>290573.13</v>
      </c>
      <c r="D23" s="16">
        <v>20046.395</v>
      </c>
      <c r="E23" s="16">
        <v>7904.172</v>
      </c>
      <c r="F23" s="16">
        <v>3292.079</v>
      </c>
      <c r="G23" s="16">
        <v>31171.507</v>
      </c>
      <c r="H23" s="9" t="str">
        <f t="shared" si="0"/>
        <v>  Oct.</v>
      </c>
    </row>
    <row r="24" spans="1:8" s="37" customFormat="1" ht="14.25">
      <c r="A24" s="9" t="s">
        <v>26</v>
      </c>
      <c r="B24" s="16">
        <v>361188.83964</v>
      </c>
      <c r="C24" s="16">
        <v>298179.200658</v>
      </c>
      <c r="D24" s="16">
        <v>20183.293239</v>
      </c>
      <c r="E24" s="16">
        <v>7778.215723</v>
      </c>
      <c r="F24" s="16">
        <v>3249.128232</v>
      </c>
      <c r="G24" s="16">
        <v>31799.001788</v>
      </c>
      <c r="H24" s="9" t="str">
        <f t="shared" si="0"/>
        <v>  Nov.</v>
      </c>
    </row>
    <row r="25" spans="1:8" s="37" customFormat="1" ht="14.25">
      <c r="A25" s="9" t="s">
        <v>27</v>
      </c>
      <c r="B25" s="16">
        <v>355304.086184</v>
      </c>
      <c r="C25" s="16">
        <v>297891.006603</v>
      </c>
      <c r="D25" s="16">
        <v>16224.553687</v>
      </c>
      <c r="E25" s="16">
        <v>8208.164</v>
      </c>
      <c r="F25" s="16">
        <v>3165.226045</v>
      </c>
      <c r="G25" s="16">
        <v>29815.135849</v>
      </c>
      <c r="H25" s="9" t="str">
        <f t="shared" si="0"/>
        <v>  Dec.</v>
      </c>
    </row>
    <row r="26" spans="1:8" s="37" customFormat="1" ht="14.25">
      <c r="A26" s="1"/>
      <c r="B26" s="16"/>
      <c r="C26" s="17"/>
      <c r="D26" s="16"/>
      <c r="E26" s="16"/>
      <c r="F26" s="16"/>
      <c r="G26" s="16"/>
      <c r="H26" s="9" t="s">
        <v>1</v>
      </c>
    </row>
    <row r="27" spans="1:8" s="37" customFormat="1" ht="14.25">
      <c r="A27" s="9" t="s">
        <v>3</v>
      </c>
      <c r="B27" s="18"/>
      <c r="C27" s="19"/>
      <c r="D27" s="19"/>
      <c r="E27" s="19"/>
      <c r="F27" s="19"/>
      <c r="G27" s="19"/>
      <c r="H27" s="9" t="str">
        <f>A27</f>
        <v>2000</v>
      </c>
    </row>
    <row r="28" spans="1:8" s="37" customFormat="1" ht="14.25">
      <c r="A28" s="9" t="s">
        <v>16</v>
      </c>
      <c r="B28" s="16">
        <v>368807.69</v>
      </c>
      <c r="C28" s="16">
        <v>309482.166</v>
      </c>
      <c r="D28" s="16">
        <v>15012.904</v>
      </c>
      <c r="E28" s="16">
        <v>9892.496</v>
      </c>
      <c r="F28" s="16">
        <v>3995.032</v>
      </c>
      <c r="G28" s="16">
        <v>30425.092</v>
      </c>
      <c r="H28" s="9" t="str">
        <f aca="true" t="shared" si="1" ref="H28:H39">A28</f>
        <v>  Jan.</v>
      </c>
    </row>
    <row r="29" spans="1:8" s="37" customFormat="1" ht="14.25">
      <c r="A29" s="9" t="s">
        <v>18</v>
      </c>
      <c r="B29" s="16">
        <v>367408.673174</v>
      </c>
      <c r="C29" s="16">
        <v>310036.101379</v>
      </c>
      <c r="D29" s="16">
        <v>15816.097495999999</v>
      </c>
      <c r="E29" s="16">
        <v>8043.875346</v>
      </c>
      <c r="F29" s="16">
        <v>3734.146198</v>
      </c>
      <c r="G29" s="16">
        <v>29778.452755</v>
      </c>
      <c r="H29" s="9" t="str">
        <f t="shared" si="1"/>
        <v>  Feb.</v>
      </c>
    </row>
    <row r="30" spans="1:8" s="37" customFormat="1" ht="14.25">
      <c r="A30" s="9" t="s">
        <v>17</v>
      </c>
      <c r="B30" s="16">
        <v>374598.38924200006</v>
      </c>
      <c r="C30" s="16">
        <v>316322.138492</v>
      </c>
      <c r="D30" s="16">
        <v>14945.941349</v>
      </c>
      <c r="E30" s="16">
        <v>8133.146265</v>
      </c>
      <c r="F30" s="16">
        <v>5549.921679</v>
      </c>
      <c r="G30" s="16">
        <v>29647.241457</v>
      </c>
      <c r="H30" s="9" t="str">
        <f t="shared" si="1"/>
        <v>  March</v>
      </c>
    </row>
    <row r="31" spans="1:8" s="37" customFormat="1" ht="14.25">
      <c r="A31" s="9" t="s">
        <v>19</v>
      </c>
      <c r="B31" s="16">
        <v>383813.204499</v>
      </c>
      <c r="C31" s="16">
        <v>325731.817008</v>
      </c>
      <c r="D31" s="16">
        <v>14835.449286</v>
      </c>
      <c r="E31" s="16">
        <v>8165.019709</v>
      </c>
      <c r="F31" s="16">
        <v>3082.441868</v>
      </c>
      <c r="G31" s="16">
        <v>31998.476628</v>
      </c>
      <c r="H31" s="9" t="str">
        <f t="shared" si="1"/>
        <v>  April</v>
      </c>
    </row>
    <row r="32" spans="1:8" s="37" customFormat="1" ht="14.25">
      <c r="A32" s="9" t="s">
        <v>20</v>
      </c>
      <c r="B32" s="16">
        <v>379547.2026569999</v>
      </c>
      <c r="C32" s="16">
        <v>319089.765286</v>
      </c>
      <c r="D32" s="16">
        <v>14827.527531</v>
      </c>
      <c r="E32" s="16">
        <v>7812.795481</v>
      </c>
      <c r="F32" s="16">
        <v>4873.458029</v>
      </c>
      <c r="G32" s="16">
        <v>32943.65633</v>
      </c>
      <c r="H32" s="9" t="str">
        <f t="shared" si="1"/>
        <v>  May</v>
      </c>
    </row>
    <row r="33" spans="1:8" s="37" customFormat="1" ht="14.25">
      <c r="A33" s="9" t="s">
        <v>22</v>
      </c>
      <c r="B33" s="16">
        <v>375848</v>
      </c>
      <c r="C33" s="16">
        <v>315077.2</v>
      </c>
      <c r="D33" s="16">
        <v>15575.4</v>
      </c>
      <c r="E33" s="16">
        <v>8035.7</v>
      </c>
      <c r="F33" s="16">
        <v>4744.9</v>
      </c>
      <c r="G33" s="16">
        <v>32414.8</v>
      </c>
      <c r="H33" s="9" t="str">
        <f t="shared" si="1"/>
        <v>  June</v>
      </c>
    </row>
    <row r="34" spans="1:8" s="37" customFormat="1" ht="14.25">
      <c r="A34" s="9" t="s">
        <v>21</v>
      </c>
      <c r="B34" s="16">
        <v>383853.527225</v>
      </c>
      <c r="C34" s="16">
        <v>323402.395082</v>
      </c>
      <c r="D34" s="16">
        <v>16865.861885</v>
      </c>
      <c r="E34" s="16">
        <v>8222.026412</v>
      </c>
      <c r="F34" s="16">
        <v>2958.215337</v>
      </c>
      <c r="G34" s="16">
        <v>32405.028509</v>
      </c>
      <c r="H34" s="9" t="str">
        <f t="shared" si="1"/>
        <v>  July</v>
      </c>
    </row>
    <row r="35" spans="1:8" s="37" customFormat="1" ht="14.25">
      <c r="A35" s="9" t="s">
        <v>23</v>
      </c>
      <c r="B35" s="16">
        <v>399269.653574</v>
      </c>
      <c r="C35" s="16">
        <v>335684.500253</v>
      </c>
      <c r="D35" s="16">
        <v>18114.163653</v>
      </c>
      <c r="E35" s="16">
        <v>8341.332038</v>
      </c>
      <c r="F35" s="16">
        <v>3739.22884</v>
      </c>
      <c r="G35" s="16">
        <v>33390.42879</v>
      </c>
      <c r="H35" s="9" t="str">
        <f t="shared" si="1"/>
        <v>  Aug.</v>
      </c>
    </row>
    <row r="36" spans="1:8" s="37" customFormat="1" ht="14.25">
      <c r="A36" s="9" t="s">
        <v>24</v>
      </c>
      <c r="B36" s="16">
        <v>408080.5285280001</v>
      </c>
      <c r="C36" s="16">
        <v>341473.9</v>
      </c>
      <c r="D36" s="16">
        <v>19464.808528</v>
      </c>
      <c r="E36" s="16">
        <v>8701.2</v>
      </c>
      <c r="F36" s="16">
        <v>4312.96</v>
      </c>
      <c r="G36" s="16">
        <v>34127.66</v>
      </c>
      <c r="H36" s="9" t="str">
        <f t="shared" si="1"/>
        <v>  Sep.</v>
      </c>
    </row>
    <row r="37" spans="1:8" s="37" customFormat="1" ht="14.25">
      <c r="A37" s="9" t="s">
        <v>25</v>
      </c>
      <c r="B37" s="16">
        <v>415598.06</v>
      </c>
      <c r="C37" s="16">
        <v>346861.799</v>
      </c>
      <c r="D37" s="16">
        <v>20798.222999999998</v>
      </c>
      <c r="E37" s="16">
        <v>8322.653</v>
      </c>
      <c r="F37" s="16">
        <v>3810.445</v>
      </c>
      <c r="G37" s="16">
        <v>35804.94</v>
      </c>
      <c r="H37" s="9" t="str">
        <f t="shared" si="1"/>
        <v>  Oct.</v>
      </c>
    </row>
    <row r="38" spans="1:8" s="37" customFormat="1" ht="14.25">
      <c r="A38" s="9" t="s">
        <v>26</v>
      </c>
      <c r="B38" s="16">
        <v>412678.9442140001</v>
      </c>
      <c r="C38" s="16">
        <v>341412.804198</v>
      </c>
      <c r="D38" s="16">
        <v>21501.582211</v>
      </c>
      <c r="E38" s="16">
        <v>8429.18566</v>
      </c>
      <c r="F38" s="16">
        <v>4145.07727</v>
      </c>
      <c r="G38" s="16">
        <v>37190.294875</v>
      </c>
      <c r="H38" s="9" t="str">
        <f t="shared" si="1"/>
        <v>  Nov.</v>
      </c>
    </row>
    <row r="39" spans="1:8" s="37" customFormat="1" ht="14.25">
      <c r="A39" s="9" t="s">
        <v>27</v>
      </c>
      <c r="B39" s="16">
        <v>401218.47906499996</v>
      </c>
      <c r="C39" s="16">
        <v>332811.809188</v>
      </c>
      <c r="D39" s="16">
        <v>21935.12117</v>
      </c>
      <c r="E39" s="16">
        <v>9032.781545</v>
      </c>
      <c r="F39" s="16">
        <v>4160.93616</v>
      </c>
      <c r="G39" s="16">
        <v>33277.831002</v>
      </c>
      <c r="H39" s="9" t="str">
        <f t="shared" si="1"/>
        <v>  Dec.</v>
      </c>
    </row>
    <row r="40" spans="1:8" s="37" customFormat="1" ht="14.25">
      <c r="A40" s="9"/>
      <c r="B40" s="16"/>
      <c r="C40" s="17"/>
      <c r="D40" s="16"/>
      <c r="E40" s="16"/>
      <c r="F40" s="16"/>
      <c r="G40" s="16"/>
      <c r="H40" s="9"/>
    </row>
    <row r="41" spans="1:8" s="37" customFormat="1" ht="14.25">
      <c r="A41" s="9" t="s">
        <v>11</v>
      </c>
      <c r="B41" s="2"/>
      <c r="C41" s="3"/>
      <c r="D41" s="2"/>
      <c r="E41" s="2"/>
      <c r="F41" s="2"/>
      <c r="G41" s="2"/>
      <c r="H41" s="9" t="str">
        <f>A41</f>
        <v>2001</v>
      </c>
    </row>
    <row r="42" spans="1:8" s="37" customFormat="1" ht="14.25">
      <c r="A42" s="9" t="s">
        <v>16</v>
      </c>
      <c r="B42" s="16">
        <v>434429.9873140872</v>
      </c>
      <c r="C42" s="16">
        <v>351059.23691114516</v>
      </c>
      <c r="D42" s="16">
        <v>29747.405547967915</v>
      </c>
      <c r="E42" s="16">
        <v>11614.291015809715</v>
      </c>
      <c r="F42" s="16">
        <v>4300.261073716568</v>
      </c>
      <c r="G42" s="16">
        <v>37708.7927654479</v>
      </c>
      <c r="H42" s="9" t="str">
        <f aca="true" t="shared" si="2" ref="H42:H53">A42</f>
        <v>  Jan.</v>
      </c>
    </row>
    <row r="43" spans="1:8" s="37" customFormat="1" ht="14.25">
      <c r="A43" s="9" t="s">
        <v>18</v>
      </c>
      <c r="B43" s="16">
        <v>426640.72098437237</v>
      </c>
      <c r="C43" s="16">
        <v>344797.3676011136</v>
      </c>
      <c r="D43" s="16">
        <v>28440.56803931629</v>
      </c>
      <c r="E43" s="16">
        <v>11374.569073055147</v>
      </c>
      <c r="F43" s="16">
        <v>3872.075826</v>
      </c>
      <c r="G43" s="16">
        <v>38156.14044488726</v>
      </c>
      <c r="H43" s="9" t="str">
        <f t="shared" si="2"/>
        <v>  Feb.</v>
      </c>
    </row>
    <row r="44" spans="1:8" s="37" customFormat="1" ht="14.25">
      <c r="A44" s="9" t="s">
        <v>17</v>
      </c>
      <c r="B44" s="16">
        <v>424120.06006069854</v>
      </c>
      <c r="C44" s="16">
        <v>340557.0219193468</v>
      </c>
      <c r="D44" s="16">
        <v>29280.826759806</v>
      </c>
      <c r="E44" s="16">
        <v>11144.569906712817</v>
      </c>
      <c r="F44" s="16">
        <v>4882.395800405318</v>
      </c>
      <c r="G44" s="16">
        <v>38255.24567442763</v>
      </c>
      <c r="H44" s="9" t="str">
        <f t="shared" si="2"/>
        <v>  March</v>
      </c>
    </row>
    <row r="45" spans="1:8" s="37" customFormat="1" ht="14.25">
      <c r="A45" s="9" t="s">
        <v>19</v>
      </c>
      <c r="B45" s="16">
        <v>432309.899878</v>
      </c>
      <c r="C45" s="16">
        <v>347934.980636</v>
      </c>
      <c r="D45" s="16">
        <v>29821.636888</v>
      </c>
      <c r="E45" s="16">
        <v>11077.908255</v>
      </c>
      <c r="F45" s="16">
        <v>4548.739743</v>
      </c>
      <c r="G45" s="16">
        <v>38926.634356</v>
      </c>
      <c r="H45" s="9" t="str">
        <f t="shared" si="2"/>
        <v>  April</v>
      </c>
    </row>
    <row r="46" spans="1:8" s="37" customFormat="1" ht="14.25">
      <c r="A46" s="9" t="s">
        <v>20</v>
      </c>
      <c r="B46" s="16">
        <v>426443.7322358318</v>
      </c>
      <c r="C46" s="16">
        <v>340592.89307114686</v>
      </c>
      <c r="D46" s="16">
        <v>29705.497747291018</v>
      </c>
      <c r="E46" s="16">
        <v>11420.662767054939</v>
      </c>
      <c r="F46" s="16">
        <v>5110.6221785838925</v>
      </c>
      <c r="G46" s="16">
        <v>39614.05647175516</v>
      </c>
      <c r="H46" s="9" t="str">
        <f t="shared" si="2"/>
        <v>  May</v>
      </c>
    </row>
    <row r="47" spans="1:8" s="37" customFormat="1" ht="14.25">
      <c r="A47" s="9" t="s">
        <v>22</v>
      </c>
      <c r="B47" s="16">
        <v>410678.63540533045</v>
      </c>
      <c r="C47" s="16">
        <v>324631.5483191876</v>
      </c>
      <c r="D47" s="16">
        <v>30170.01786232449</v>
      </c>
      <c r="E47" s="16">
        <v>11982.395016447448</v>
      </c>
      <c r="F47" s="16">
        <v>4708.395603914787</v>
      </c>
      <c r="G47" s="16">
        <v>39186.27860345607</v>
      </c>
      <c r="H47" s="9" t="str">
        <f t="shared" si="2"/>
        <v>  June</v>
      </c>
    </row>
    <row r="48" spans="1:8" s="37" customFormat="1" ht="14.25">
      <c r="A48" s="9" t="s">
        <v>21</v>
      </c>
      <c r="B48" s="16">
        <v>407131.1977117988</v>
      </c>
      <c r="C48" s="16">
        <v>326908.38910139457</v>
      </c>
      <c r="D48" s="16">
        <v>25179.73618640279</v>
      </c>
      <c r="E48" s="16">
        <v>12137.42465320088</v>
      </c>
      <c r="F48" s="16">
        <v>3641.2604628990084</v>
      </c>
      <c r="G48" s="16">
        <v>39264.387307901576</v>
      </c>
      <c r="H48" s="9" t="str">
        <f t="shared" si="2"/>
        <v>  July</v>
      </c>
    </row>
    <row r="49" spans="1:8" s="37" customFormat="1" ht="14.25">
      <c r="A49" s="9" t="s">
        <v>23</v>
      </c>
      <c r="B49" s="16">
        <v>401810.76921199996</v>
      </c>
      <c r="C49" s="16">
        <v>322681.313648</v>
      </c>
      <c r="D49" s="16">
        <v>22883.753964</v>
      </c>
      <c r="E49" s="16">
        <v>12870.058843</v>
      </c>
      <c r="F49" s="16">
        <v>4742.605914</v>
      </c>
      <c r="G49" s="16">
        <v>38633.036843</v>
      </c>
      <c r="H49" s="9" t="str">
        <f t="shared" si="2"/>
        <v>  Aug.</v>
      </c>
    </row>
    <row r="50" spans="1:8" s="37" customFormat="1" ht="14.25">
      <c r="A50" s="9" t="s">
        <v>24</v>
      </c>
      <c r="B50" s="16">
        <v>402981.390143</v>
      </c>
      <c r="C50" s="16">
        <v>322848.728678</v>
      </c>
      <c r="D50" s="16">
        <v>24423.268623</v>
      </c>
      <c r="E50" s="16">
        <v>12408.990301</v>
      </c>
      <c r="F50" s="16">
        <v>3295.784629</v>
      </c>
      <c r="G50" s="16">
        <v>40004.617912</v>
      </c>
      <c r="H50" s="9" t="str">
        <f t="shared" si="2"/>
        <v>  Sep.</v>
      </c>
    </row>
    <row r="51" spans="1:8" s="37" customFormat="1" ht="14.25">
      <c r="A51" s="9" t="s">
        <v>25</v>
      </c>
      <c r="B51" s="16">
        <v>404945.52245998895</v>
      </c>
      <c r="C51" s="16">
        <v>321960.70241284155</v>
      </c>
      <c r="D51" s="16">
        <v>25247.05541272692</v>
      </c>
      <c r="E51" s="16">
        <v>12544.722101643465</v>
      </c>
      <c r="F51" s="16">
        <v>3633.9485158199514</v>
      </c>
      <c r="G51" s="16">
        <v>41559.09401695701</v>
      </c>
      <c r="H51" s="9" t="str">
        <f t="shared" si="2"/>
        <v>  Oct.</v>
      </c>
    </row>
    <row r="52" spans="1:8" s="37" customFormat="1" ht="14.25">
      <c r="A52" s="9" t="s">
        <v>26</v>
      </c>
      <c r="B52" s="16">
        <v>409397.41398748383</v>
      </c>
      <c r="C52" s="16">
        <v>325055.3299291185</v>
      </c>
      <c r="D52" s="16">
        <v>26612.763709170722</v>
      </c>
      <c r="E52" s="16">
        <v>12440.323482709686</v>
      </c>
      <c r="F52" s="16">
        <v>3575.5526605441723</v>
      </c>
      <c r="G52" s="16">
        <v>41713.44420594069</v>
      </c>
      <c r="H52" s="9" t="str">
        <f t="shared" si="2"/>
        <v>  Nov.</v>
      </c>
    </row>
    <row r="53" spans="1:8" s="37" customFormat="1" ht="14.25">
      <c r="A53" s="9" t="s">
        <v>27</v>
      </c>
      <c r="B53" s="16">
        <v>397981.8796638183</v>
      </c>
      <c r="C53" s="16">
        <v>315522.7523905271</v>
      </c>
      <c r="D53" s="16">
        <v>26171.535543151476</v>
      </c>
      <c r="E53" s="16">
        <v>11725.293672711987</v>
      </c>
      <c r="F53" s="16">
        <v>3811.094525504434</v>
      </c>
      <c r="G53" s="16">
        <v>40751.203531923245</v>
      </c>
      <c r="H53" s="9" t="str">
        <f t="shared" si="2"/>
        <v>  Dec.</v>
      </c>
    </row>
    <row r="54" spans="1:8" s="37" customFormat="1" ht="14.25">
      <c r="A54" s="1" t="s">
        <v>1</v>
      </c>
      <c r="B54" s="16" t="s">
        <v>1</v>
      </c>
      <c r="C54" s="17" t="s">
        <v>1</v>
      </c>
      <c r="D54" s="17" t="s">
        <v>1</v>
      </c>
      <c r="E54" s="17"/>
      <c r="F54" s="17"/>
      <c r="G54" s="16"/>
      <c r="H54" s="38" t="s">
        <v>1</v>
      </c>
    </row>
    <row r="55" spans="1:8" s="37" customFormat="1" ht="14.25">
      <c r="A55" s="12" t="s">
        <v>12</v>
      </c>
      <c r="B55" s="16" t="s">
        <v>1</v>
      </c>
      <c r="C55" s="17"/>
      <c r="D55" s="17"/>
      <c r="E55" s="17"/>
      <c r="F55" s="17"/>
      <c r="G55" s="16"/>
      <c r="H55" s="9" t="str">
        <f>A55</f>
        <v>2002</v>
      </c>
    </row>
    <row r="56" spans="1:8" s="37" customFormat="1" ht="14.25">
      <c r="A56" s="9" t="s">
        <v>16</v>
      </c>
      <c r="B56" s="16">
        <v>434429.9873140872</v>
      </c>
      <c r="C56" s="16">
        <v>351059.23691114516</v>
      </c>
      <c r="D56" s="16">
        <v>29747.405547967915</v>
      </c>
      <c r="E56" s="16">
        <v>11614.291015809715</v>
      </c>
      <c r="F56" s="16">
        <v>4300.261073716568</v>
      </c>
      <c r="G56" s="16">
        <v>37708.7927654479</v>
      </c>
      <c r="H56" s="9" t="str">
        <f aca="true" t="shared" si="3" ref="H56:H67">A56</f>
        <v>  Jan.</v>
      </c>
    </row>
    <row r="57" spans="1:8" s="37" customFormat="1" ht="14.25">
      <c r="A57" s="9" t="s">
        <v>18</v>
      </c>
      <c r="B57" s="16">
        <v>426640.72098437237</v>
      </c>
      <c r="C57" s="16">
        <v>344797.3676011136</v>
      </c>
      <c r="D57" s="16">
        <v>28440.56803931629</v>
      </c>
      <c r="E57" s="16">
        <v>11374.569073055147</v>
      </c>
      <c r="F57" s="16">
        <v>3872.075826</v>
      </c>
      <c r="G57" s="16">
        <v>38156.14044488726</v>
      </c>
      <c r="H57" s="9" t="str">
        <f t="shared" si="3"/>
        <v>  Feb.</v>
      </c>
    </row>
    <row r="58" spans="1:8" s="37" customFormat="1" ht="14.25">
      <c r="A58" s="9" t="s">
        <v>17</v>
      </c>
      <c r="B58" s="16">
        <v>424120.06006069854</v>
      </c>
      <c r="C58" s="16">
        <v>340557.0219193468</v>
      </c>
      <c r="D58" s="16">
        <v>29280.826759806</v>
      </c>
      <c r="E58" s="16">
        <v>11144.569906712817</v>
      </c>
      <c r="F58" s="16">
        <v>4882.395800405318</v>
      </c>
      <c r="G58" s="16">
        <v>38255.24567442763</v>
      </c>
      <c r="H58" s="9" t="str">
        <f t="shared" si="3"/>
        <v>  March</v>
      </c>
    </row>
    <row r="59" spans="1:8" s="37" customFormat="1" ht="14.25">
      <c r="A59" s="9" t="s">
        <v>19</v>
      </c>
      <c r="B59" s="16">
        <v>432309.899878</v>
      </c>
      <c r="C59" s="16">
        <v>347934.980636</v>
      </c>
      <c r="D59" s="16">
        <v>29821.636888</v>
      </c>
      <c r="E59" s="16">
        <v>11077.908255</v>
      </c>
      <c r="F59" s="16">
        <v>4548.739743</v>
      </c>
      <c r="G59" s="16">
        <v>38926.634356</v>
      </c>
      <c r="H59" s="9" t="str">
        <f t="shared" si="3"/>
        <v>  April</v>
      </c>
    </row>
    <row r="60" spans="1:8" s="37" customFormat="1" ht="14.25">
      <c r="A60" s="9" t="s">
        <v>20</v>
      </c>
      <c r="B60" s="16">
        <v>426443.7322358318</v>
      </c>
      <c r="C60" s="16">
        <v>340592.89307114686</v>
      </c>
      <c r="D60" s="16">
        <v>29705.497747291018</v>
      </c>
      <c r="E60" s="16">
        <v>11420.662767054939</v>
      </c>
      <c r="F60" s="16">
        <v>5110.6221785838925</v>
      </c>
      <c r="G60" s="16">
        <v>39614.05647175516</v>
      </c>
      <c r="H60" s="9" t="str">
        <f t="shared" si="3"/>
        <v>  May</v>
      </c>
    </row>
    <row r="61" spans="1:8" s="37" customFormat="1" ht="14.25">
      <c r="A61" s="9" t="s">
        <v>22</v>
      </c>
      <c r="B61" s="16">
        <v>410678.63540533045</v>
      </c>
      <c r="C61" s="16">
        <v>324631.5483191876</v>
      </c>
      <c r="D61" s="16">
        <v>30170.01786232449</v>
      </c>
      <c r="E61" s="16">
        <v>11982.395016447448</v>
      </c>
      <c r="F61" s="16">
        <v>4708.395603914787</v>
      </c>
      <c r="G61" s="16">
        <v>39186.27860345607</v>
      </c>
      <c r="H61" s="9" t="str">
        <f t="shared" si="3"/>
        <v>  June</v>
      </c>
    </row>
    <row r="62" spans="1:8" s="37" customFormat="1" ht="14.25">
      <c r="A62" s="9" t="s">
        <v>21</v>
      </c>
      <c r="B62" s="16">
        <v>407131.1977117988</v>
      </c>
      <c r="C62" s="16">
        <v>326908.38910139457</v>
      </c>
      <c r="D62" s="16">
        <v>25179.73618640279</v>
      </c>
      <c r="E62" s="16">
        <v>12137.42465320088</v>
      </c>
      <c r="F62" s="16">
        <v>3641.2604628990084</v>
      </c>
      <c r="G62" s="16">
        <v>39264.387307901576</v>
      </c>
      <c r="H62" s="9" t="str">
        <f t="shared" si="3"/>
        <v>  July</v>
      </c>
    </row>
    <row r="63" spans="1:8" s="37" customFormat="1" ht="14.25">
      <c r="A63" s="9" t="s">
        <v>23</v>
      </c>
      <c r="B63" s="16">
        <v>401810.76921199996</v>
      </c>
      <c r="C63" s="16">
        <v>322681.313648</v>
      </c>
      <c r="D63" s="16">
        <v>22883.753964</v>
      </c>
      <c r="E63" s="16">
        <v>12870.058843</v>
      </c>
      <c r="F63" s="16">
        <v>4742.605914</v>
      </c>
      <c r="G63" s="16">
        <v>38633.036843</v>
      </c>
      <c r="H63" s="9" t="str">
        <f t="shared" si="3"/>
        <v>  Aug.</v>
      </c>
    </row>
    <row r="64" spans="1:8" s="37" customFormat="1" ht="14.25">
      <c r="A64" s="9" t="s">
        <v>24</v>
      </c>
      <c r="B64" s="16">
        <v>402981.390143</v>
      </c>
      <c r="C64" s="16">
        <v>322848.728678</v>
      </c>
      <c r="D64" s="16">
        <v>24423.268623</v>
      </c>
      <c r="E64" s="16">
        <v>12408.990301</v>
      </c>
      <c r="F64" s="16">
        <v>3295.784629</v>
      </c>
      <c r="G64" s="16">
        <v>40004.617912</v>
      </c>
      <c r="H64" s="9" t="str">
        <f t="shared" si="3"/>
        <v>  Sep.</v>
      </c>
    </row>
    <row r="65" spans="1:8" s="37" customFormat="1" ht="14.25">
      <c r="A65" s="9" t="s">
        <v>25</v>
      </c>
      <c r="B65" s="16">
        <v>404945.52245998895</v>
      </c>
      <c r="C65" s="16">
        <v>321960.70241284155</v>
      </c>
      <c r="D65" s="16">
        <v>25247.05541272692</v>
      </c>
      <c r="E65" s="16">
        <v>12544.722101643465</v>
      </c>
      <c r="F65" s="16">
        <v>3633.9485158199514</v>
      </c>
      <c r="G65" s="16">
        <v>41559.09401695701</v>
      </c>
      <c r="H65" s="9" t="str">
        <f t="shared" si="3"/>
        <v>  Oct.</v>
      </c>
    </row>
    <row r="66" spans="1:8" s="37" customFormat="1" ht="14.25">
      <c r="A66" s="9" t="s">
        <v>26</v>
      </c>
      <c r="B66" s="16">
        <v>409397.41398748383</v>
      </c>
      <c r="C66" s="16">
        <v>325055.3299291185</v>
      </c>
      <c r="D66" s="16">
        <v>26612.763709170722</v>
      </c>
      <c r="E66" s="16">
        <v>12440.323482709686</v>
      </c>
      <c r="F66" s="16">
        <v>3575.5526605441723</v>
      </c>
      <c r="G66" s="16">
        <v>41713.44420594069</v>
      </c>
      <c r="H66" s="9" t="str">
        <f t="shared" si="3"/>
        <v>  Nov.</v>
      </c>
    </row>
    <row r="67" spans="1:8" s="37" customFormat="1" ht="14.25">
      <c r="A67" s="9" t="s">
        <v>27</v>
      </c>
      <c r="B67" s="16">
        <v>397981.8796638183</v>
      </c>
      <c r="C67" s="16">
        <v>315522.7523905271</v>
      </c>
      <c r="D67" s="16">
        <v>26171.535543151476</v>
      </c>
      <c r="E67" s="16">
        <v>11725.293672711987</v>
      </c>
      <c r="F67" s="16">
        <v>3811.094525504434</v>
      </c>
      <c r="G67" s="16">
        <v>40751.203531923245</v>
      </c>
      <c r="H67" s="9" t="str">
        <f t="shared" si="3"/>
        <v>  Dec.</v>
      </c>
    </row>
    <row r="68" spans="1:8" s="37" customFormat="1" ht="14.25">
      <c r="A68" s="1"/>
      <c r="B68" s="16"/>
      <c r="C68" s="17"/>
      <c r="D68" s="17"/>
      <c r="E68" s="17" t="s">
        <v>1</v>
      </c>
      <c r="F68" s="17"/>
      <c r="G68" s="16"/>
      <c r="H68" s="38"/>
    </row>
    <row r="69" spans="1:8" s="37" customFormat="1" ht="14.25">
      <c r="A69" s="12" t="s">
        <v>13</v>
      </c>
      <c r="B69" s="16"/>
      <c r="C69" s="17"/>
      <c r="D69" s="17"/>
      <c r="E69" s="17"/>
      <c r="F69" s="17"/>
      <c r="G69" s="16"/>
      <c r="H69" s="9" t="str">
        <f>A69</f>
        <v>2003</v>
      </c>
    </row>
    <row r="70" spans="1:8" s="37" customFormat="1" ht="14.25">
      <c r="A70" s="9" t="s">
        <v>16</v>
      </c>
      <c r="B70" s="16">
        <v>403689</v>
      </c>
      <c r="C70" s="16">
        <v>319661</v>
      </c>
      <c r="D70" s="16">
        <v>25775</v>
      </c>
      <c r="E70" s="16">
        <v>12604</v>
      </c>
      <c r="F70" s="16">
        <v>4679</v>
      </c>
      <c r="G70" s="16">
        <v>40970</v>
      </c>
      <c r="H70" s="9" t="str">
        <f aca="true" t="shared" si="4" ref="H70:H81">A70</f>
        <v>  Jan.</v>
      </c>
    </row>
    <row r="71" spans="1:8" s="37" customFormat="1" ht="14.25">
      <c r="A71" s="9" t="s">
        <v>18</v>
      </c>
      <c r="B71" s="16">
        <v>398386</v>
      </c>
      <c r="C71" s="16">
        <v>313992</v>
      </c>
      <c r="D71" s="16">
        <v>23919</v>
      </c>
      <c r="E71" s="16">
        <v>12534</v>
      </c>
      <c r="F71" s="16">
        <v>4644</v>
      </c>
      <c r="G71" s="16">
        <v>43297</v>
      </c>
      <c r="H71" s="9" t="str">
        <f t="shared" si="4"/>
        <v>  Feb.</v>
      </c>
    </row>
    <row r="72" spans="1:8" s="37" customFormat="1" ht="14.25">
      <c r="A72" s="9" t="s">
        <v>17</v>
      </c>
      <c r="B72" s="16">
        <v>404409</v>
      </c>
      <c r="C72" s="16">
        <v>317322</v>
      </c>
      <c r="D72" s="16">
        <v>23340</v>
      </c>
      <c r="E72" s="16">
        <v>15450</v>
      </c>
      <c r="F72" s="16">
        <v>4354</v>
      </c>
      <c r="G72" s="16">
        <v>43943</v>
      </c>
      <c r="H72" s="9" t="str">
        <f t="shared" si="4"/>
        <v>  March</v>
      </c>
    </row>
    <row r="73" spans="1:8" s="37" customFormat="1" ht="14.25">
      <c r="A73" s="9" t="s">
        <v>19</v>
      </c>
      <c r="B73" s="16">
        <v>401930</v>
      </c>
      <c r="C73" s="16">
        <v>318452</v>
      </c>
      <c r="D73" s="16">
        <v>20695</v>
      </c>
      <c r="E73" s="16">
        <v>14429</v>
      </c>
      <c r="F73" s="16">
        <v>4148</v>
      </c>
      <c r="G73" s="16">
        <v>44206</v>
      </c>
      <c r="H73" s="9" t="str">
        <f t="shared" si="4"/>
        <v>  April</v>
      </c>
    </row>
    <row r="74" spans="1:8" s="37" customFormat="1" ht="14.25">
      <c r="A74" s="9" t="s">
        <v>20</v>
      </c>
      <c r="B74" s="16">
        <v>402442</v>
      </c>
      <c r="C74" s="16">
        <v>322905</v>
      </c>
      <c r="D74" s="16">
        <v>19587</v>
      </c>
      <c r="E74" s="16">
        <v>12591</v>
      </c>
      <c r="F74" s="16">
        <v>3680</v>
      </c>
      <c r="G74" s="16">
        <v>43679</v>
      </c>
      <c r="H74" s="9" t="str">
        <f t="shared" si="4"/>
        <v>  May</v>
      </c>
    </row>
    <row r="75" spans="1:8" s="37" customFormat="1" ht="14.25">
      <c r="A75" s="9" t="s">
        <v>22</v>
      </c>
      <c r="B75" s="16">
        <v>403076</v>
      </c>
      <c r="C75" s="16">
        <v>320383</v>
      </c>
      <c r="D75" s="16">
        <v>19288</v>
      </c>
      <c r="E75" s="16">
        <v>14456</v>
      </c>
      <c r="F75" s="16">
        <v>4050</v>
      </c>
      <c r="G75" s="16">
        <v>44899</v>
      </c>
      <c r="H75" s="9" t="str">
        <f t="shared" si="4"/>
        <v>  June</v>
      </c>
    </row>
    <row r="76" spans="1:8" s="37" customFormat="1" ht="14.25">
      <c r="A76" s="9" t="s">
        <v>21</v>
      </c>
      <c r="B76" s="16">
        <v>405741</v>
      </c>
      <c r="C76" s="16">
        <v>322115</v>
      </c>
      <c r="D76" s="16">
        <v>19261</v>
      </c>
      <c r="E76" s="16">
        <v>14316</v>
      </c>
      <c r="F76" s="16">
        <v>3819</v>
      </c>
      <c r="G76" s="16">
        <v>46230</v>
      </c>
      <c r="H76" s="9" t="str">
        <f t="shared" si="4"/>
        <v>  July</v>
      </c>
    </row>
    <row r="77" spans="1:8" s="37" customFormat="1" ht="14.25">
      <c r="A77" s="12" t="s">
        <v>23</v>
      </c>
      <c r="B77" s="16">
        <v>401012</v>
      </c>
      <c r="C77" s="16">
        <v>316483</v>
      </c>
      <c r="D77" s="16">
        <v>17824</v>
      </c>
      <c r="E77" s="16">
        <v>14812</v>
      </c>
      <c r="F77" s="16">
        <v>4172</v>
      </c>
      <c r="G77" s="16">
        <v>47721</v>
      </c>
      <c r="H77" s="9" t="str">
        <f t="shared" si="4"/>
        <v>  Aug.</v>
      </c>
    </row>
    <row r="78" spans="1:8" s="37" customFormat="1" ht="14.25">
      <c r="A78" s="12" t="s">
        <v>24</v>
      </c>
      <c r="B78" s="16">
        <v>401430</v>
      </c>
      <c r="C78" s="16">
        <v>318305</v>
      </c>
      <c r="D78" s="16">
        <v>17876</v>
      </c>
      <c r="E78" s="16">
        <v>14203</v>
      </c>
      <c r="F78" s="16">
        <v>3747</v>
      </c>
      <c r="G78" s="16">
        <v>47299</v>
      </c>
      <c r="H78" s="9" t="str">
        <f t="shared" si="4"/>
        <v>  Sep.</v>
      </c>
    </row>
    <row r="79" spans="1:8" s="37" customFormat="1" ht="14.25">
      <c r="A79" s="12" t="s">
        <v>25</v>
      </c>
      <c r="B79" s="16">
        <v>408150</v>
      </c>
      <c r="C79" s="16">
        <v>320637</v>
      </c>
      <c r="D79" s="16">
        <v>18759</v>
      </c>
      <c r="E79" s="16">
        <v>14557</v>
      </c>
      <c r="F79" s="16">
        <v>4597</v>
      </c>
      <c r="G79" s="16">
        <v>49600</v>
      </c>
      <c r="H79" s="9" t="str">
        <f t="shared" si="4"/>
        <v>  Oct.</v>
      </c>
    </row>
    <row r="80" spans="1:8" s="37" customFormat="1" ht="14.25">
      <c r="A80" s="12" t="s">
        <v>26</v>
      </c>
      <c r="B80" s="16">
        <v>403530</v>
      </c>
      <c r="C80" s="16">
        <v>317459</v>
      </c>
      <c r="D80" s="16">
        <v>19840</v>
      </c>
      <c r="E80" s="16">
        <v>14694</v>
      </c>
      <c r="F80" s="16">
        <v>5032</v>
      </c>
      <c r="G80" s="16">
        <v>46505</v>
      </c>
      <c r="H80" s="9" t="str">
        <f t="shared" si="4"/>
        <v>  Nov.</v>
      </c>
    </row>
    <row r="81" spans="1:8" s="37" customFormat="1" ht="14.25">
      <c r="A81" s="12" t="s">
        <v>27</v>
      </c>
      <c r="B81" s="16">
        <v>395461</v>
      </c>
      <c r="C81" s="16">
        <v>308911</v>
      </c>
      <c r="D81" s="16">
        <v>20427</v>
      </c>
      <c r="E81" s="16">
        <v>16133</v>
      </c>
      <c r="F81" s="16">
        <v>4773</v>
      </c>
      <c r="G81" s="16">
        <v>45217</v>
      </c>
      <c r="H81" s="9" t="str">
        <f t="shared" si="4"/>
        <v>  Dec.</v>
      </c>
    </row>
    <row r="82" spans="1:8" s="37" customFormat="1" ht="14.25">
      <c r="A82" s="12"/>
      <c r="B82" s="16"/>
      <c r="C82" s="17"/>
      <c r="D82" s="16"/>
      <c r="E82" s="16"/>
      <c r="F82" s="16"/>
      <c r="G82" s="16"/>
      <c r="H82" s="9"/>
    </row>
    <row r="83" spans="1:8" s="37" customFormat="1" ht="14.25">
      <c r="A83" s="12" t="s">
        <v>36</v>
      </c>
      <c r="B83" s="16"/>
      <c r="C83" s="17"/>
      <c r="D83" s="17"/>
      <c r="E83" s="17"/>
      <c r="F83" s="17"/>
      <c r="G83" s="16"/>
      <c r="H83" s="9" t="str">
        <f>A83</f>
        <v>2004</v>
      </c>
    </row>
    <row r="84" spans="1:8" s="37" customFormat="1" ht="14.25">
      <c r="A84" s="9" t="s">
        <v>16</v>
      </c>
      <c r="B84" s="16">
        <v>404831</v>
      </c>
      <c r="C84" s="16">
        <v>319385</v>
      </c>
      <c r="D84" s="16">
        <v>18147</v>
      </c>
      <c r="E84" s="16">
        <v>16133</v>
      </c>
      <c r="F84" s="16">
        <v>5318</v>
      </c>
      <c r="G84" s="16">
        <v>45848</v>
      </c>
      <c r="H84" s="9" t="str">
        <f aca="true" t="shared" si="5" ref="H84:H95">A84</f>
        <v>  Jan.</v>
      </c>
    </row>
    <row r="85" spans="1:8" s="37" customFormat="1" ht="14.25">
      <c r="A85" s="9" t="s">
        <v>18</v>
      </c>
      <c r="B85" s="16">
        <v>402453</v>
      </c>
      <c r="C85" s="16">
        <v>317313</v>
      </c>
      <c r="D85" s="16">
        <v>16361</v>
      </c>
      <c r="E85" s="16">
        <v>16300</v>
      </c>
      <c r="F85" s="16">
        <v>5681</v>
      </c>
      <c r="G85" s="16">
        <v>46798</v>
      </c>
      <c r="H85" s="9" t="str">
        <f t="shared" si="5"/>
        <v>  Feb.</v>
      </c>
    </row>
    <row r="86" spans="1:8" s="37" customFormat="1" ht="14.25">
      <c r="A86" s="9" t="s">
        <v>17</v>
      </c>
      <c r="B86" s="16">
        <v>410751</v>
      </c>
      <c r="C86" s="16">
        <v>317284</v>
      </c>
      <c r="D86" s="16">
        <v>16722</v>
      </c>
      <c r="E86" s="16">
        <v>17733</v>
      </c>
      <c r="F86" s="16">
        <v>12616</v>
      </c>
      <c r="G86" s="16">
        <v>46396</v>
      </c>
      <c r="H86" s="9" t="str">
        <f t="shared" si="5"/>
        <v>  March</v>
      </c>
    </row>
    <row r="87" spans="1:8" s="37" customFormat="1" ht="14.25">
      <c r="A87" s="9" t="s">
        <v>19</v>
      </c>
      <c r="B87" s="16">
        <v>423236</v>
      </c>
      <c r="C87" s="16">
        <v>324720</v>
      </c>
      <c r="D87" s="16">
        <v>16867</v>
      </c>
      <c r="E87" s="16">
        <v>18530</v>
      </c>
      <c r="F87" s="16">
        <v>14163</v>
      </c>
      <c r="G87" s="16">
        <v>48956</v>
      </c>
      <c r="H87" s="9" t="str">
        <f t="shared" si="5"/>
        <v>  April</v>
      </c>
    </row>
    <row r="88" spans="1:8" s="37" customFormat="1" ht="14.25">
      <c r="A88" s="9" t="s">
        <v>20</v>
      </c>
      <c r="B88" s="16">
        <v>412569</v>
      </c>
      <c r="C88" s="16">
        <v>315213</v>
      </c>
      <c r="D88" s="16">
        <v>16654</v>
      </c>
      <c r="E88" s="16">
        <v>18959</v>
      </c>
      <c r="F88" s="16">
        <v>12901</v>
      </c>
      <c r="G88" s="16">
        <v>48842</v>
      </c>
      <c r="H88" s="9" t="str">
        <f t="shared" si="5"/>
        <v>  May</v>
      </c>
    </row>
    <row r="89" spans="1:8" s="37" customFormat="1" ht="14.25">
      <c r="A89" s="9" t="s">
        <v>22</v>
      </c>
      <c r="B89" s="16">
        <v>410770</v>
      </c>
      <c r="C89" s="16">
        <v>311436</v>
      </c>
      <c r="D89" s="16">
        <v>14255</v>
      </c>
      <c r="E89" s="16">
        <v>19595</v>
      </c>
      <c r="F89" s="16">
        <v>13873</v>
      </c>
      <c r="G89" s="16">
        <v>51611</v>
      </c>
      <c r="H89" s="9" t="str">
        <f t="shared" si="5"/>
        <v>  June</v>
      </c>
    </row>
    <row r="90" spans="1:8" s="37" customFormat="1" ht="14.25">
      <c r="A90" s="9" t="s">
        <v>21</v>
      </c>
      <c r="B90" s="16">
        <v>410275</v>
      </c>
      <c r="C90" s="16">
        <v>312897</v>
      </c>
      <c r="D90" s="16">
        <v>13639</v>
      </c>
      <c r="E90" s="16">
        <v>19703</v>
      </c>
      <c r="F90" s="16">
        <v>11737</v>
      </c>
      <c r="G90" s="16">
        <v>52299</v>
      </c>
      <c r="H90" s="9" t="str">
        <f t="shared" si="5"/>
        <v>  July</v>
      </c>
    </row>
    <row r="91" spans="1:8" s="37" customFormat="1" ht="14.25">
      <c r="A91" s="12" t="s">
        <v>23</v>
      </c>
      <c r="B91" s="16">
        <v>411687</v>
      </c>
      <c r="C91" s="16">
        <v>314059</v>
      </c>
      <c r="D91" s="16">
        <v>14054</v>
      </c>
      <c r="E91" s="16">
        <v>20567</v>
      </c>
      <c r="F91" s="16">
        <v>11428</v>
      </c>
      <c r="G91" s="16">
        <v>51579</v>
      </c>
      <c r="H91" s="9" t="str">
        <f t="shared" si="5"/>
        <v>  Aug.</v>
      </c>
    </row>
    <row r="92" spans="1:8" s="37" customFormat="1" ht="14.25">
      <c r="A92" s="12" t="s">
        <v>24</v>
      </c>
      <c r="B92" s="16">
        <v>411382</v>
      </c>
      <c r="C92" s="16">
        <v>310984</v>
      </c>
      <c r="D92" s="16">
        <v>11192</v>
      </c>
      <c r="E92" s="16">
        <v>21052</v>
      </c>
      <c r="F92" s="16">
        <v>11507</v>
      </c>
      <c r="G92" s="16">
        <v>56647</v>
      </c>
      <c r="H92" s="9" t="str">
        <f t="shared" si="5"/>
        <v>  Sep.</v>
      </c>
    </row>
    <row r="93" spans="1:8" s="37" customFormat="1" ht="14.25">
      <c r="A93" s="12" t="s">
        <v>25</v>
      </c>
      <c r="B93" s="16">
        <v>411939</v>
      </c>
      <c r="C93" s="16">
        <v>313248</v>
      </c>
      <c r="D93" s="16">
        <v>13510</v>
      </c>
      <c r="E93" s="16">
        <v>21581</v>
      </c>
      <c r="F93" s="16">
        <v>9604</v>
      </c>
      <c r="G93" s="16">
        <v>53996</v>
      </c>
      <c r="H93" s="9" t="str">
        <f t="shared" si="5"/>
        <v>  Oct.</v>
      </c>
    </row>
    <row r="94" spans="1:8" s="37" customFormat="1" ht="14.25">
      <c r="A94" s="12" t="s">
        <v>26</v>
      </c>
      <c r="B94" s="16">
        <v>409676</v>
      </c>
      <c r="C94" s="16">
        <v>310711</v>
      </c>
      <c r="D94" s="16">
        <v>14534</v>
      </c>
      <c r="E94" s="16">
        <v>23582</v>
      </c>
      <c r="F94" s="16">
        <v>8364</v>
      </c>
      <c r="G94" s="16">
        <v>52485</v>
      </c>
      <c r="H94" s="9" t="str">
        <f t="shared" si="5"/>
        <v>  Nov.</v>
      </c>
    </row>
    <row r="95" spans="1:8" s="37" customFormat="1" ht="14.25">
      <c r="A95" s="12" t="s">
        <v>27</v>
      </c>
      <c r="B95" s="16">
        <v>416408</v>
      </c>
      <c r="C95" s="16">
        <v>314024</v>
      </c>
      <c r="D95" s="16">
        <v>15369</v>
      </c>
      <c r="E95" s="16">
        <v>24452</v>
      </c>
      <c r="F95" s="16">
        <v>8100</v>
      </c>
      <c r="G95" s="16">
        <v>54463</v>
      </c>
      <c r="H95" s="9" t="str">
        <f t="shared" si="5"/>
        <v>  Dec.</v>
      </c>
    </row>
    <row r="96" spans="1:8" s="37" customFormat="1" ht="14.25">
      <c r="A96" s="12"/>
      <c r="B96" s="16"/>
      <c r="C96" s="17"/>
      <c r="D96" s="16"/>
      <c r="E96" s="16"/>
      <c r="F96" s="16"/>
      <c r="G96" s="16"/>
      <c r="H96" s="9"/>
    </row>
    <row r="97" spans="1:8" s="37" customFormat="1" ht="14.25">
      <c r="A97" s="12" t="s">
        <v>61</v>
      </c>
      <c r="B97" s="16"/>
      <c r="C97" s="17"/>
      <c r="D97" s="17"/>
      <c r="E97" s="17"/>
      <c r="F97" s="17"/>
      <c r="G97" s="16"/>
      <c r="H97" s="9" t="str">
        <f aca="true" t="shared" si="6" ref="H97:H102">A97</f>
        <v>2005</v>
      </c>
    </row>
    <row r="98" spans="1:8" s="37" customFormat="1" ht="14.25">
      <c r="A98" s="9" t="s">
        <v>16</v>
      </c>
      <c r="B98" s="16">
        <v>431506</v>
      </c>
      <c r="C98" s="16">
        <v>327483</v>
      </c>
      <c r="D98" s="16">
        <v>14572</v>
      </c>
      <c r="E98" s="16">
        <v>24503</v>
      </c>
      <c r="F98" s="16">
        <v>9424</v>
      </c>
      <c r="G98" s="16">
        <v>55524</v>
      </c>
      <c r="H98" s="9" t="str">
        <f t="shared" si="6"/>
        <v>  Jan.</v>
      </c>
    </row>
    <row r="99" spans="1:8" s="37" customFormat="1" ht="14.25">
      <c r="A99" s="9" t="s">
        <v>18</v>
      </c>
      <c r="B99" s="16">
        <v>430423</v>
      </c>
      <c r="C99" s="16">
        <v>326153</v>
      </c>
      <c r="D99" s="16">
        <v>14351</v>
      </c>
      <c r="E99" s="16">
        <v>24406</v>
      </c>
      <c r="F99" s="16">
        <v>8511</v>
      </c>
      <c r="G99" s="16">
        <v>57002</v>
      </c>
      <c r="H99" s="9" t="str">
        <f t="shared" si="6"/>
        <v>  Feb.</v>
      </c>
    </row>
    <row r="100" spans="1:8" s="37" customFormat="1" ht="14.25">
      <c r="A100" s="12" t="s">
        <v>17</v>
      </c>
      <c r="B100" s="55">
        <v>434461</v>
      </c>
      <c r="C100" s="56">
        <v>328063</v>
      </c>
      <c r="D100" s="56">
        <v>15757</v>
      </c>
      <c r="E100" s="56">
        <v>23671</v>
      </c>
      <c r="F100" s="56">
        <v>8318</v>
      </c>
      <c r="G100" s="56">
        <v>58652</v>
      </c>
      <c r="H100" s="53" t="str">
        <f t="shared" si="6"/>
        <v>  March</v>
      </c>
    </row>
    <row r="101" spans="1:8" s="37" customFormat="1" ht="14.25">
      <c r="A101" s="9" t="s">
        <v>19</v>
      </c>
      <c r="B101" s="55">
        <v>440252</v>
      </c>
      <c r="C101" s="56">
        <v>334876</v>
      </c>
      <c r="D101" s="56">
        <v>15954</v>
      </c>
      <c r="E101" s="56">
        <v>23789</v>
      </c>
      <c r="F101" s="56">
        <v>8646</v>
      </c>
      <c r="G101" s="56">
        <v>56987</v>
      </c>
      <c r="H101" s="53" t="str">
        <f t="shared" si="6"/>
        <v>  April</v>
      </c>
    </row>
    <row r="102" spans="1:8" s="37" customFormat="1" ht="14.25">
      <c r="A102" s="58" t="s">
        <v>20</v>
      </c>
      <c r="B102" s="55">
        <v>449047</v>
      </c>
      <c r="C102" s="56">
        <v>341577</v>
      </c>
      <c r="D102" s="56">
        <v>16138</v>
      </c>
      <c r="E102" s="56">
        <v>24452</v>
      </c>
      <c r="F102" s="56">
        <v>8496</v>
      </c>
      <c r="G102" s="56">
        <v>58384</v>
      </c>
      <c r="H102" s="53" t="str">
        <f t="shared" si="6"/>
        <v>  May</v>
      </c>
    </row>
    <row r="103" spans="1:8" s="37" customFormat="1" ht="14.25">
      <c r="A103" s="58" t="s">
        <v>22</v>
      </c>
      <c r="B103" s="55">
        <v>455378</v>
      </c>
      <c r="C103" s="56">
        <v>339055</v>
      </c>
      <c r="D103" s="56">
        <v>16042</v>
      </c>
      <c r="E103" s="56">
        <v>29576</v>
      </c>
      <c r="F103" s="56">
        <v>8987</v>
      </c>
      <c r="G103" s="56">
        <v>61718</v>
      </c>
      <c r="H103" s="53" t="str">
        <f>A103</f>
        <v>  June</v>
      </c>
    </row>
    <row r="104" spans="1:8" s="37" customFormat="1" ht="14.25">
      <c r="A104" s="9" t="s">
        <v>21</v>
      </c>
      <c r="B104" s="55">
        <v>456944</v>
      </c>
      <c r="C104" s="56">
        <v>341008</v>
      </c>
      <c r="D104" s="56">
        <v>15772</v>
      </c>
      <c r="E104" s="56">
        <v>29713</v>
      </c>
      <c r="F104" s="56">
        <v>8283</v>
      </c>
      <c r="G104" s="56">
        <v>62168</v>
      </c>
      <c r="H104" s="53" t="str">
        <f>A104</f>
        <v>  July</v>
      </c>
    </row>
    <row r="105" spans="1:8" s="59" customFormat="1" ht="14.25">
      <c r="A105" s="12" t="s">
        <v>23</v>
      </c>
      <c r="B105" s="55">
        <v>464851</v>
      </c>
      <c r="C105" s="56">
        <v>348825</v>
      </c>
      <c r="D105" s="56">
        <v>14371</v>
      </c>
      <c r="E105" s="56">
        <v>29712</v>
      </c>
      <c r="F105" s="56">
        <v>7670</v>
      </c>
      <c r="G105" s="56">
        <v>64273</v>
      </c>
      <c r="H105" s="9" t="str">
        <f>A105</f>
        <v>  Aug.</v>
      </c>
    </row>
    <row r="106" spans="1:8" s="59" customFormat="1" ht="14.25">
      <c r="A106" s="9" t="s">
        <v>24</v>
      </c>
      <c r="B106" s="16">
        <v>477214</v>
      </c>
      <c r="C106" s="16">
        <v>357844</v>
      </c>
      <c r="D106" s="16">
        <v>14818</v>
      </c>
      <c r="E106" s="16">
        <v>29868</v>
      </c>
      <c r="F106" s="16">
        <v>9847</v>
      </c>
      <c r="G106" s="16">
        <v>64837</v>
      </c>
      <c r="H106" s="9" t="s">
        <v>24</v>
      </c>
    </row>
    <row r="107" spans="1:8" s="59" customFormat="1" ht="14.25">
      <c r="A107" s="12" t="s">
        <v>25</v>
      </c>
      <c r="B107" s="16">
        <v>489861</v>
      </c>
      <c r="C107" s="17">
        <v>372462</v>
      </c>
      <c r="D107" s="16">
        <v>15445</v>
      </c>
      <c r="E107" s="16">
        <v>29234</v>
      </c>
      <c r="F107" s="16">
        <v>8993</v>
      </c>
      <c r="G107" s="16">
        <v>63727</v>
      </c>
      <c r="H107" s="53" t="str">
        <f>A107</f>
        <v>  Oct.</v>
      </c>
    </row>
    <row r="108" spans="1:8" s="37" customFormat="1" ht="14.25">
      <c r="A108" s="12" t="s">
        <v>26</v>
      </c>
      <c r="B108" s="16">
        <v>486429</v>
      </c>
      <c r="C108" s="17">
        <v>364078</v>
      </c>
      <c r="D108" s="16">
        <v>14695</v>
      </c>
      <c r="E108" s="16">
        <v>29182</v>
      </c>
      <c r="F108" s="16">
        <v>13327</v>
      </c>
      <c r="G108" s="16">
        <v>65147</v>
      </c>
      <c r="H108" s="9" t="str">
        <f>A108</f>
        <v>  Nov.</v>
      </c>
    </row>
    <row r="109" spans="1:8" s="37" customFormat="1" ht="14.25">
      <c r="A109" s="12" t="s">
        <v>27</v>
      </c>
      <c r="B109" s="16">
        <v>483436</v>
      </c>
      <c r="C109" s="17">
        <v>357649</v>
      </c>
      <c r="D109" s="16">
        <v>14081</v>
      </c>
      <c r="E109" s="16">
        <v>29789</v>
      </c>
      <c r="F109" s="16">
        <v>13329</v>
      </c>
      <c r="G109" s="16">
        <v>68588</v>
      </c>
      <c r="H109" s="9" t="s">
        <v>27</v>
      </c>
    </row>
    <row r="110" spans="1:8" s="37" customFormat="1" ht="14.25">
      <c r="A110" s="12"/>
      <c r="B110" s="16"/>
      <c r="C110" s="17"/>
      <c r="D110" s="16"/>
      <c r="E110" s="16"/>
      <c r="F110" s="16"/>
      <c r="G110" s="16"/>
      <c r="H110" s="9"/>
    </row>
    <row r="111" spans="1:8" s="37" customFormat="1" ht="14.25">
      <c r="A111" s="12" t="s">
        <v>71</v>
      </c>
      <c r="B111" s="16"/>
      <c r="C111" s="16"/>
      <c r="D111" s="16"/>
      <c r="E111" s="16"/>
      <c r="F111" s="16"/>
      <c r="G111" s="16"/>
      <c r="H111" s="9" t="str">
        <f aca="true" t="shared" si="7" ref="H111:H137">A111</f>
        <v>2006</v>
      </c>
    </row>
    <row r="112" spans="1:8" s="37" customFormat="1" ht="14.25">
      <c r="A112" s="9" t="s">
        <v>16</v>
      </c>
      <c r="B112" s="16">
        <v>491085</v>
      </c>
      <c r="C112" s="16">
        <v>368940</v>
      </c>
      <c r="D112" s="16">
        <v>13205</v>
      </c>
      <c r="E112" s="16">
        <v>32268</v>
      </c>
      <c r="F112" s="16">
        <v>14147</v>
      </c>
      <c r="G112" s="16">
        <v>62525</v>
      </c>
      <c r="H112" s="9" t="str">
        <f t="shared" si="7"/>
        <v>  Jan.</v>
      </c>
    </row>
    <row r="113" spans="1:8" s="37" customFormat="1" ht="14.25">
      <c r="A113" s="9" t="s">
        <v>18</v>
      </c>
      <c r="B113" s="55">
        <v>520006</v>
      </c>
      <c r="C113" s="56">
        <v>393478</v>
      </c>
      <c r="D113" s="56">
        <v>14527</v>
      </c>
      <c r="E113" s="56">
        <v>33626</v>
      </c>
      <c r="F113" s="56">
        <v>14381</v>
      </c>
      <c r="G113" s="56">
        <v>63994</v>
      </c>
      <c r="H113" s="9" t="str">
        <f t="shared" si="7"/>
        <v>  Feb.</v>
      </c>
    </row>
    <row r="114" spans="1:8" s="59" customFormat="1" ht="14.25">
      <c r="A114" s="12" t="s">
        <v>17</v>
      </c>
      <c r="B114" s="55">
        <v>520224</v>
      </c>
      <c r="C114" s="56">
        <v>390823</v>
      </c>
      <c r="D114" s="56">
        <v>14946</v>
      </c>
      <c r="E114" s="56">
        <v>33470</v>
      </c>
      <c r="F114" s="56">
        <v>16423</v>
      </c>
      <c r="G114" s="56">
        <v>64562</v>
      </c>
      <c r="H114" s="9" t="str">
        <f t="shared" si="7"/>
        <v>  March</v>
      </c>
    </row>
    <row r="115" spans="1:8" s="59" customFormat="1" ht="14.25">
      <c r="A115" s="9" t="s">
        <v>19</v>
      </c>
      <c r="B115" s="55">
        <v>521375</v>
      </c>
      <c r="C115" s="56">
        <v>394582</v>
      </c>
      <c r="D115" s="56">
        <v>15566</v>
      </c>
      <c r="E115" s="56">
        <v>32926</v>
      </c>
      <c r="F115" s="56">
        <v>13899</v>
      </c>
      <c r="G115" s="56">
        <v>64402</v>
      </c>
      <c r="H115" s="9" t="str">
        <f t="shared" si="7"/>
        <v>  April</v>
      </c>
    </row>
    <row r="116" spans="1:8" s="59" customFormat="1" ht="14.25">
      <c r="A116" s="58" t="s">
        <v>20</v>
      </c>
      <c r="B116" s="16">
        <v>516388</v>
      </c>
      <c r="C116" s="16">
        <v>388259</v>
      </c>
      <c r="D116" s="16">
        <v>16197</v>
      </c>
      <c r="E116" s="16">
        <v>32608</v>
      </c>
      <c r="F116" s="16">
        <v>14091</v>
      </c>
      <c r="G116" s="16">
        <v>65233</v>
      </c>
      <c r="H116" s="9" t="str">
        <f t="shared" si="7"/>
        <v>  May</v>
      </c>
    </row>
    <row r="117" spans="1:8" s="59" customFormat="1" ht="14.25">
      <c r="A117" s="58" t="s">
        <v>22</v>
      </c>
      <c r="B117" s="16">
        <v>508110</v>
      </c>
      <c r="C117" s="17">
        <v>377084</v>
      </c>
      <c r="D117" s="16">
        <v>14323</v>
      </c>
      <c r="E117" s="16">
        <v>35789</v>
      </c>
      <c r="F117" s="16">
        <v>15432</v>
      </c>
      <c r="G117" s="16">
        <v>65482</v>
      </c>
      <c r="H117" s="9" t="str">
        <f t="shared" si="7"/>
        <v>  June</v>
      </c>
    </row>
    <row r="118" spans="1:8" s="59" customFormat="1" ht="14.25">
      <c r="A118" s="9" t="s">
        <v>21</v>
      </c>
      <c r="B118" s="55">
        <v>508365</v>
      </c>
      <c r="C118" s="56">
        <v>377452</v>
      </c>
      <c r="D118" s="56">
        <v>14124</v>
      </c>
      <c r="E118" s="56">
        <v>38866</v>
      </c>
      <c r="F118" s="56">
        <v>12367</v>
      </c>
      <c r="G118" s="56">
        <v>65556</v>
      </c>
      <c r="H118" s="9" t="str">
        <f t="shared" si="7"/>
        <v>  July</v>
      </c>
    </row>
    <row r="119" spans="1:8" s="59" customFormat="1" ht="14.25">
      <c r="A119" s="12" t="s">
        <v>23</v>
      </c>
      <c r="B119" s="55">
        <v>507533</v>
      </c>
      <c r="C119" s="56">
        <v>376777</v>
      </c>
      <c r="D119" s="56">
        <v>15680</v>
      </c>
      <c r="E119" s="56">
        <v>38735</v>
      </c>
      <c r="F119" s="56">
        <v>11919</v>
      </c>
      <c r="G119" s="56">
        <v>64422</v>
      </c>
      <c r="H119" s="9" t="str">
        <f t="shared" si="7"/>
        <v>  Aug.</v>
      </c>
    </row>
    <row r="120" spans="1:8" s="59" customFormat="1" ht="14.25">
      <c r="A120" s="9" t="s">
        <v>24</v>
      </c>
      <c r="B120" s="55">
        <v>520710</v>
      </c>
      <c r="C120" s="56">
        <v>390267</v>
      </c>
      <c r="D120" s="56">
        <v>16703</v>
      </c>
      <c r="E120" s="56">
        <v>38442</v>
      </c>
      <c r="F120" s="56">
        <v>10983</v>
      </c>
      <c r="G120" s="56">
        <v>64315</v>
      </c>
      <c r="H120" s="9" t="str">
        <f t="shared" si="7"/>
        <v>  Sep.</v>
      </c>
    </row>
    <row r="121" spans="1:8" s="59" customFormat="1" ht="14.25">
      <c r="A121" s="12" t="s">
        <v>25</v>
      </c>
      <c r="B121" s="55">
        <v>522579</v>
      </c>
      <c r="C121" s="56">
        <v>390559</v>
      </c>
      <c r="D121" s="56">
        <v>16661</v>
      </c>
      <c r="E121" s="56">
        <v>39259</v>
      </c>
      <c r="F121" s="56">
        <v>10752</v>
      </c>
      <c r="G121" s="56">
        <v>65348</v>
      </c>
      <c r="H121" s="9" t="str">
        <f t="shared" si="7"/>
        <v>  Oct.</v>
      </c>
    </row>
    <row r="122" spans="1:8" s="59" customFormat="1" ht="14.25">
      <c r="A122" s="12" t="s">
        <v>26</v>
      </c>
      <c r="B122" s="55">
        <v>525719</v>
      </c>
      <c r="C122" s="56">
        <v>394225</v>
      </c>
      <c r="D122" s="56">
        <v>16857</v>
      </c>
      <c r="E122" s="56">
        <v>38464</v>
      </c>
      <c r="F122" s="56">
        <v>11454</v>
      </c>
      <c r="G122" s="56">
        <v>64719</v>
      </c>
      <c r="H122" s="9" t="str">
        <f>A122</f>
        <v>  Nov.</v>
      </c>
    </row>
    <row r="123" spans="1:8" s="59" customFormat="1" ht="14.25">
      <c r="A123" s="12" t="s">
        <v>27</v>
      </c>
      <c r="B123" s="55">
        <v>520335</v>
      </c>
      <c r="C123" s="56">
        <v>398727</v>
      </c>
      <c r="D123" s="56">
        <v>16032</v>
      </c>
      <c r="E123" s="56">
        <v>28751</v>
      </c>
      <c r="F123" s="56">
        <v>9686</v>
      </c>
      <c r="G123" s="56">
        <v>67139</v>
      </c>
      <c r="H123" s="9" t="str">
        <f t="shared" si="7"/>
        <v>  Dec.</v>
      </c>
    </row>
    <row r="124" spans="1:8" s="59" customFormat="1" ht="14.25">
      <c r="A124" s="12"/>
      <c r="B124" s="55"/>
      <c r="C124" s="56"/>
      <c r="D124" s="56"/>
      <c r="E124" s="56"/>
      <c r="F124" s="56"/>
      <c r="G124" s="56"/>
      <c r="H124" s="9"/>
    </row>
    <row r="125" spans="1:8" s="59" customFormat="1" ht="14.25">
      <c r="A125" s="12" t="s">
        <v>83</v>
      </c>
      <c r="B125" s="55"/>
      <c r="C125" s="56"/>
      <c r="D125" s="56"/>
      <c r="E125" s="56"/>
      <c r="F125" s="56"/>
      <c r="G125" s="56"/>
      <c r="H125" s="9" t="str">
        <f t="shared" si="7"/>
        <v>2007</v>
      </c>
    </row>
    <row r="126" spans="1:8" s="59" customFormat="1" ht="14.25">
      <c r="A126" s="9" t="s">
        <v>16</v>
      </c>
      <c r="B126" s="55">
        <v>526963</v>
      </c>
      <c r="C126" s="56">
        <v>405932</v>
      </c>
      <c r="D126" s="56">
        <v>15980</v>
      </c>
      <c r="E126" s="56">
        <v>27697</v>
      </c>
      <c r="F126" s="56">
        <v>9456</v>
      </c>
      <c r="G126" s="56">
        <v>67898</v>
      </c>
      <c r="H126" s="9" t="str">
        <f t="shared" si="7"/>
        <v>  Jan.</v>
      </c>
    </row>
    <row r="127" spans="1:8" s="59" customFormat="1" ht="14.25">
      <c r="A127" s="9" t="s">
        <v>18</v>
      </c>
      <c r="B127" s="55">
        <v>511351</v>
      </c>
      <c r="C127" s="56">
        <v>392112</v>
      </c>
      <c r="D127" s="56">
        <v>15173</v>
      </c>
      <c r="E127" s="56">
        <v>27495</v>
      </c>
      <c r="F127" s="56">
        <v>9593</v>
      </c>
      <c r="G127" s="56">
        <v>66978</v>
      </c>
      <c r="H127" s="9" t="str">
        <f t="shared" si="7"/>
        <v>  Feb.</v>
      </c>
    </row>
    <row r="128" spans="1:8" s="59" customFormat="1" ht="14.25">
      <c r="A128" s="12" t="s">
        <v>17</v>
      </c>
      <c r="B128" s="55">
        <v>519959</v>
      </c>
      <c r="C128" s="56">
        <v>399430</v>
      </c>
      <c r="D128" s="56">
        <v>16283</v>
      </c>
      <c r="E128" s="56">
        <v>27173</v>
      </c>
      <c r="F128" s="56">
        <v>9982</v>
      </c>
      <c r="G128" s="56">
        <v>67091</v>
      </c>
      <c r="H128" s="9" t="str">
        <f t="shared" si="7"/>
        <v>  March</v>
      </c>
    </row>
    <row r="129" spans="1:8" s="59" customFormat="1" ht="14.25">
      <c r="A129" s="9" t="s">
        <v>19</v>
      </c>
      <c r="B129" s="55">
        <v>520352</v>
      </c>
      <c r="C129" s="56">
        <v>399015</v>
      </c>
      <c r="D129" s="56">
        <v>16411</v>
      </c>
      <c r="E129" s="56">
        <v>26769</v>
      </c>
      <c r="F129" s="56">
        <v>11754</v>
      </c>
      <c r="G129" s="56">
        <v>66403</v>
      </c>
      <c r="H129" s="9" t="str">
        <f t="shared" si="7"/>
        <v>  April</v>
      </c>
    </row>
    <row r="130" spans="1:8" s="59" customFormat="1" ht="14.25">
      <c r="A130" s="58" t="s">
        <v>20</v>
      </c>
      <c r="B130" s="55">
        <v>531654</v>
      </c>
      <c r="C130" s="56">
        <v>409728</v>
      </c>
      <c r="D130" s="56">
        <v>17804</v>
      </c>
      <c r="E130" s="56">
        <v>29056</v>
      </c>
      <c r="F130" s="56">
        <v>9992</v>
      </c>
      <c r="G130" s="56">
        <v>65074</v>
      </c>
      <c r="H130" s="9" t="str">
        <f t="shared" si="7"/>
        <v>  May</v>
      </c>
    </row>
    <row r="131" spans="1:8" s="59" customFormat="1" ht="14.25">
      <c r="A131" s="58" t="s">
        <v>22</v>
      </c>
      <c r="B131" s="55">
        <v>529042</v>
      </c>
      <c r="C131" s="56">
        <v>405702</v>
      </c>
      <c r="D131" s="56">
        <v>16886</v>
      </c>
      <c r="E131" s="56">
        <v>29579</v>
      </c>
      <c r="F131" s="56">
        <v>9731</v>
      </c>
      <c r="G131" s="56">
        <v>67144</v>
      </c>
      <c r="H131" s="9" t="str">
        <f t="shared" si="7"/>
        <v>  June</v>
      </c>
    </row>
    <row r="132" spans="1:8" s="59" customFormat="1" ht="14.25">
      <c r="A132" s="9" t="s">
        <v>21</v>
      </c>
      <c r="B132" s="55">
        <v>538321</v>
      </c>
      <c r="C132" s="56">
        <v>412946</v>
      </c>
      <c r="D132" s="56">
        <v>18172</v>
      </c>
      <c r="E132" s="56">
        <v>28922</v>
      </c>
      <c r="F132" s="56">
        <v>11361</v>
      </c>
      <c r="G132" s="56">
        <v>66920</v>
      </c>
      <c r="H132" s="9" t="str">
        <f t="shared" si="7"/>
        <v>  July</v>
      </c>
    </row>
    <row r="133" spans="1:8" s="59" customFormat="1" ht="14.25">
      <c r="A133" s="12" t="s">
        <v>23</v>
      </c>
      <c r="B133" s="55">
        <v>544413</v>
      </c>
      <c r="C133" s="56">
        <v>418176</v>
      </c>
      <c r="D133" s="56">
        <v>16034</v>
      </c>
      <c r="E133" s="56">
        <v>29463</v>
      </c>
      <c r="F133" s="56">
        <v>12628</v>
      </c>
      <c r="G133" s="56">
        <v>68112</v>
      </c>
      <c r="H133" s="9" t="str">
        <f t="shared" si="7"/>
        <v>  Aug.</v>
      </c>
    </row>
    <row r="134" spans="1:8" s="59" customFormat="1" ht="14.25">
      <c r="A134" s="9" t="s">
        <v>24</v>
      </c>
      <c r="B134" s="55">
        <v>545969</v>
      </c>
      <c r="C134" s="56">
        <v>421231</v>
      </c>
      <c r="D134" s="56">
        <v>16454</v>
      </c>
      <c r="E134" s="56">
        <v>28679</v>
      </c>
      <c r="F134" s="56">
        <v>10963</v>
      </c>
      <c r="G134" s="56">
        <v>68642</v>
      </c>
      <c r="H134" s="9" t="str">
        <f t="shared" si="7"/>
        <v>  Sep.</v>
      </c>
    </row>
    <row r="135" spans="1:8" s="59" customFormat="1" ht="14.25">
      <c r="A135" s="12" t="s">
        <v>25</v>
      </c>
      <c r="B135" s="55">
        <v>560962</v>
      </c>
      <c r="C135" s="56">
        <v>434925</v>
      </c>
      <c r="D135" s="56">
        <v>17888</v>
      </c>
      <c r="E135" s="56">
        <v>29491</v>
      </c>
      <c r="F135" s="56">
        <v>11646</v>
      </c>
      <c r="G135" s="56">
        <v>67012</v>
      </c>
      <c r="H135" s="9" t="str">
        <f t="shared" si="7"/>
        <v>  Oct.</v>
      </c>
    </row>
    <row r="136" spans="1:8" s="59" customFormat="1" ht="14.25">
      <c r="A136" s="12" t="s">
        <v>26</v>
      </c>
      <c r="B136" s="55">
        <v>562089</v>
      </c>
      <c r="C136" s="56">
        <v>435215</v>
      </c>
      <c r="D136" s="56">
        <v>18519</v>
      </c>
      <c r="E136" s="56">
        <v>28274</v>
      </c>
      <c r="F136" s="56">
        <v>12070</v>
      </c>
      <c r="G136" s="56">
        <v>68011</v>
      </c>
      <c r="H136" s="9" t="str">
        <f t="shared" si="7"/>
        <v>  Nov.</v>
      </c>
    </row>
    <row r="137" spans="1:8" s="59" customFormat="1" ht="14.25">
      <c r="A137" s="12" t="s">
        <v>27</v>
      </c>
      <c r="B137" s="55">
        <v>549328</v>
      </c>
      <c r="C137" s="56">
        <v>422183</v>
      </c>
      <c r="D137" s="56">
        <v>18777</v>
      </c>
      <c r="E137" s="56">
        <v>28332</v>
      </c>
      <c r="F137" s="56">
        <v>13288</v>
      </c>
      <c r="G137" s="56">
        <v>66748</v>
      </c>
      <c r="H137" s="9" t="str">
        <f t="shared" si="7"/>
        <v>  Dec.</v>
      </c>
    </row>
    <row r="138" spans="1:8" s="59" customFormat="1" ht="14.25">
      <c r="A138" s="12"/>
      <c r="B138" s="55"/>
      <c r="C138" s="56"/>
      <c r="D138" s="56"/>
      <c r="E138" s="56"/>
      <c r="F138" s="56"/>
      <c r="G138" s="56"/>
      <c r="H138" s="9"/>
    </row>
    <row r="139" spans="1:8" s="59" customFormat="1" ht="14.25">
      <c r="A139" s="12" t="s">
        <v>96</v>
      </c>
      <c r="B139" s="55"/>
      <c r="C139" s="56"/>
      <c r="D139" s="56"/>
      <c r="E139" s="56"/>
      <c r="F139" s="56"/>
      <c r="G139" s="56"/>
      <c r="H139" s="9" t="str">
        <f aca="true" t="shared" si="8" ref="H139:H151">A139</f>
        <v>2008</v>
      </c>
    </row>
    <row r="140" spans="1:8" s="59" customFormat="1" ht="14.25">
      <c r="A140" s="9" t="s">
        <v>16</v>
      </c>
      <c r="B140" s="55">
        <v>562810</v>
      </c>
      <c r="C140" s="56">
        <v>441975</v>
      </c>
      <c r="D140" s="56">
        <v>15608</v>
      </c>
      <c r="E140" s="56">
        <v>28671</v>
      </c>
      <c r="F140" s="56">
        <v>10563</v>
      </c>
      <c r="G140" s="56">
        <v>65993</v>
      </c>
      <c r="H140" s="9" t="str">
        <f t="shared" si="8"/>
        <v>  Jan.</v>
      </c>
    </row>
    <row r="141" spans="1:8" s="59" customFormat="1" ht="14.25">
      <c r="A141" s="9" t="s">
        <v>18</v>
      </c>
      <c r="B141" s="55">
        <v>549992</v>
      </c>
      <c r="C141" s="56">
        <v>431542</v>
      </c>
      <c r="D141" s="56">
        <v>14521</v>
      </c>
      <c r="E141" s="56">
        <v>28286</v>
      </c>
      <c r="F141" s="56">
        <v>11038</v>
      </c>
      <c r="G141" s="56">
        <v>64605</v>
      </c>
      <c r="H141" s="9" t="str">
        <f t="shared" si="8"/>
        <v>  Feb.</v>
      </c>
    </row>
    <row r="142" spans="1:8" s="59" customFormat="1" ht="14.25">
      <c r="A142" s="12" t="s">
        <v>17</v>
      </c>
      <c r="B142" s="55">
        <v>541964</v>
      </c>
      <c r="C142" s="56">
        <v>427481</v>
      </c>
      <c r="D142" s="56">
        <v>15527</v>
      </c>
      <c r="E142" s="56">
        <v>28104</v>
      </c>
      <c r="F142" s="56">
        <v>10838</v>
      </c>
      <c r="G142" s="56">
        <v>60014</v>
      </c>
      <c r="H142" s="9" t="str">
        <f t="shared" si="8"/>
        <v>  March</v>
      </c>
    </row>
    <row r="143" spans="1:8" s="59" customFormat="1" ht="14.25">
      <c r="A143" s="9" t="s">
        <v>19</v>
      </c>
      <c r="B143" s="55">
        <v>550346</v>
      </c>
      <c r="C143" s="56">
        <v>433078</v>
      </c>
      <c r="D143" s="56">
        <v>14502</v>
      </c>
      <c r="E143" s="56">
        <v>28125</v>
      </c>
      <c r="F143" s="56">
        <v>12257</v>
      </c>
      <c r="G143" s="56">
        <v>62384</v>
      </c>
      <c r="H143" s="9" t="str">
        <f t="shared" si="8"/>
        <v>  April</v>
      </c>
    </row>
    <row r="144" spans="1:8" s="59" customFormat="1" ht="14.25">
      <c r="A144" s="58" t="s">
        <v>20</v>
      </c>
      <c r="B144" s="55">
        <v>543901</v>
      </c>
      <c r="C144" s="56">
        <v>427123</v>
      </c>
      <c r="D144" s="56">
        <v>15391</v>
      </c>
      <c r="E144" s="56">
        <v>27764</v>
      </c>
      <c r="F144" s="56">
        <v>12134</v>
      </c>
      <c r="G144" s="56">
        <v>61489</v>
      </c>
      <c r="H144" s="9" t="str">
        <f t="shared" si="8"/>
        <v>  May</v>
      </c>
    </row>
    <row r="145" spans="1:8" s="59" customFormat="1" ht="14.25">
      <c r="A145" s="58" t="s">
        <v>22</v>
      </c>
      <c r="B145" s="55">
        <v>539470</v>
      </c>
      <c r="C145" s="56">
        <v>423487</v>
      </c>
      <c r="D145" s="56">
        <v>16856</v>
      </c>
      <c r="E145" s="56">
        <v>26886</v>
      </c>
      <c r="F145" s="56">
        <v>11009</v>
      </c>
      <c r="G145" s="56">
        <v>61232</v>
      </c>
      <c r="H145" s="9" t="str">
        <f t="shared" si="8"/>
        <v>  June</v>
      </c>
    </row>
    <row r="146" spans="1:8" s="59" customFormat="1" ht="14.25">
      <c r="A146" s="9" t="s">
        <v>21</v>
      </c>
      <c r="B146" s="55">
        <v>549711</v>
      </c>
      <c r="C146" s="56">
        <v>429122</v>
      </c>
      <c r="D146" s="56">
        <v>17143</v>
      </c>
      <c r="E146" s="56">
        <v>26117</v>
      </c>
      <c r="F146" s="56">
        <v>11394</v>
      </c>
      <c r="G146" s="56">
        <v>65935</v>
      </c>
      <c r="H146" s="9" t="str">
        <f t="shared" si="8"/>
        <v>  July</v>
      </c>
    </row>
    <row r="147" spans="1:8" s="59" customFormat="1" ht="14.25">
      <c r="A147" s="12" t="s">
        <v>23</v>
      </c>
      <c r="B147" s="55">
        <v>567594</v>
      </c>
      <c r="C147" s="56">
        <v>444985</v>
      </c>
      <c r="D147" s="56">
        <v>16096</v>
      </c>
      <c r="E147" s="56">
        <v>27456</v>
      </c>
      <c r="F147" s="56">
        <v>12979</v>
      </c>
      <c r="G147" s="56">
        <v>66078</v>
      </c>
      <c r="H147" s="9" t="str">
        <f t="shared" si="8"/>
        <v>  Aug.</v>
      </c>
    </row>
    <row r="148" spans="1:8" s="59" customFormat="1" ht="14.25">
      <c r="A148" s="9" t="s">
        <v>24</v>
      </c>
      <c r="B148" s="55">
        <v>572826</v>
      </c>
      <c r="C148" s="56">
        <v>448933</v>
      </c>
      <c r="D148" s="56">
        <v>18144</v>
      </c>
      <c r="E148" s="56">
        <v>26222</v>
      </c>
      <c r="F148" s="56">
        <v>14788</v>
      </c>
      <c r="G148" s="56">
        <v>64739</v>
      </c>
      <c r="H148" s="9" t="str">
        <f t="shared" si="8"/>
        <v>  Sep.</v>
      </c>
    </row>
    <row r="149" spans="1:8" s="59" customFormat="1" ht="14.25">
      <c r="A149" s="12" t="s">
        <v>25</v>
      </c>
      <c r="B149" s="55">
        <v>566923</v>
      </c>
      <c r="C149" s="56">
        <v>440883</v>
      </c>
      <c r="D149" s="56">
        <v>16767</v>
      </c>
      <c r="E149" s="56">
        <v>29213</v>
      </c>
      <c r="F149" s="56">
        <v>13595</v>
      </c>
      <c r="G149" s="56">
        <v>66465</v>
      </c>
      <c r="H149" s="9" t="str">
        <f t="shared" si="8"/>
        <v>  Oct.</v>
      </c>
    </row>
    <row r="150" spans="1:8" s="59" customFormat="1" ht="14.25">
      <c r="A150" s="12" t="s">
        <v>26</v>
      </c>
      <c r="B150" s="55">
        <v>558276</v>
      </c>
      <c r="C150" s="56">
        <v>437328</v>
      </c>
      <c r="D150" s="56">
        <v>14458</v>
      </c>
      <c r="E150" s="56">
        <v>27253</v>
      </c>
      <c r="F150" s="56">
        <v>12208</v>
      </c>
      <c r="G150" s="56">
        <v>67029</v>
      </c>
      <c r="H150" s="9" t="str">
        <f t="shared" si="8"/>
        <v>  Nov.</v>
      </c>
    </row>
    <row r="151" spans="1:8" s="59" customFormat="1" ht="14.25">
      <c r="A151" s="12" t="s">
        <v>27</v>
      </c>
      <c r="B151" s="55">
        <v>518028</v>
      </c>
      <c r="C151" s="56">
        <v>408090</v>
      </c>
      <c r="D151" s="56">
        <v>13008</v>
      </c>
      <c r="E151" s="56">
        <v>22473</v>
      </c>
      <c r="F151" s="56">
        <v>12736</v>
      </c>
      <c r="G151" s="56">
        <v>61721</v>
      </c>
      <c r="H151" s="9" t="str">
        <f t="shared" si="8"/>
        <v>  Dec.</v>
      </c>
    </row>
    <row r="152" spans="1:8" s="59" customFormat="1" ht="14.25">
      <c r="A152" s="12"/>
      <c r="B152" s="55"/>
      <c r="C152" s="56"/>
      <c r="D152" s="56"/>
      <c r="E152" s="56"/>
      <c r="F152" s="56"/>
      <c r="G152" s="56"/>
      <c r="H152" s="9"/>
    </row>
    <row r="153" spans="1:8" s="59" customFormat="1" ht="14.25">
      <c r="A153" s="12" t="s">
        <v>112</v>
      </c>
      <c r="B153" s="55"/>
      <c r="C153" s="56"/>
      <c r="D153" s="56"/>
      <c r="E153" s="56"/>
      <c r="F153" s="56"/>
      <c r="G153" s="56"/>
      <c r="H153" s="9" t="str">
        <f aca="true" t="shared" si="9" ref="H153:H172">A153</f>
        <v>2009</v>
      </c>
    </row>
    <row r="154" spans="1:8" s="59" customFormat="1" ht="14.25">
      <c r="A154" s="9" t="s">
        <v>16</v>
      </c>
      <c r="B154" s="55">
        <v>523743</v>
      </c>
      <c r="C154" s="56">
        <v>405253</v>
      </c>
      <c r="D154" s="56">
        <v>16323</v>
      </c>
      <c r="E154" s="56">
        <v>23923</v>
      </c>
      <c r="F154" s="56">
        <v>15662</v>
      </c>
      <c r="G154" s="56">
        <v>62582</v>
      </c>
      <c r="H154" s="9" t="str">
        <f t="shared" si="9"/>
        <v>  Jan.</v>
      </c>
    </row>
    <row r="155" spans="1:8" s="59" customFormat="1" ht="14.25">
      <c r="A155" s="9" t="s">
        <v>18</v>
      </c>
      <c r="B155" s="55">
        <v>517616</v>
      </c>
      <c r="C155" s="56">
        <v>399225</v>
      </c>
      <c r="D155" s="56">
        <v>16797</v>
      </c>
      <c r="E155" s="56">
        <v>21383</v>
      </c>
      <c r="F155" s="56">
        <v>16955</v>
      </c>
      <c r="G155" s="56">
        <v>63256</v>
      </c>
      <c r="H155" s="9" t="str">
        <f t="shared" si="9"/>
        <v>  Feb.</v>
      </c>
    </row>
    <row r="156" spans="1:8" s="59" customFormat="1" ht="14.25">
      <c r="A156" s="12" t="s">
        <v>17</v>
      </c>
      <c r="B156" s="55">
        <v>501467</v>
      </c>
      <c r="C156" s="56">
        <v>383506</v>
      </c>
      <c r="D156" s="56">
        <v>17178</v>
      </c>
      <c r="E156" s="56">
        <v>21522</v>
      </c>
      <c r="F156" s="56">
        <v>18679</v>
      </c>
      <c r="G156" s="56">
        <v>60582</v>
      </c>
      <c r="H156" s="9" t="str">
        <f t="shared" si="9"/>
        <v>  March</v>
      </c>
    </row>
    <row r="157" spans="1:8" s="59" customFormat="1" ht="14.25">
      <c r="A157" s="9" t="s">
        <v>19</v>
      </c>
      <c r="B157" s="55">
        <v>508446</v>
      </c>
      <c r="C157" s="56">
        <v>386945</v>
      </c>
      <c r="D157" s="56">
        <v>18480</v>
      </c>
      <c r="E157" s="56">
        <v>23234</v>
      </c>
      <c r="F157" s="56">
        <v>20032</v>
      </c>
      <c r="G157" s="56">
        <v>59755</v>
      </c>
      <c r="H157" s="9" t="str">
        <f t="shared" si="9"/>
        <v>  April</v>
      </c>
    </row>
    <row r="158" spans="1:8" s="59" customFormat="1" ht="14.25">
      <c r="A158" s="58" t="s">
        <v>20</v>
      </c>
      <c r="B158" s="55">
        <v>703980</v>
      </c>
      <c r="C158" s="56">
        <v>375080</v>
      </c>
      <c r="D158" s="56">
        <v>25329</v>
      </c>
      <c r="E158" s="56">
        <v>23129</v>
      </c>
      <c r="F158" s="56">
        <v>19343</v>
      </c>
      <c r="G158" s="56">
        <v>261099</v>
      </c>
      <c r="H158" s="9" t="str">
        <f t="shared" si="9"/>
        <v>  May</v>
      </c>
    </row>
    <row r="159" spans="1:8" s="59" customFormat="1" ht="14.25">
      <c r="A159" s="58" t="s">
        <v>22</v>
      </c>
      <c r="B159" s="55">
        <v>697900</v>
      </c>
      <c r="C159" s="56">
        <v>365608</v>
      </c>
      <c r="D159" s="56">
        <v>24601</v>
      </c>
      <c r="E159" s="56">
        <v>24916</v>
      </c>
      <c r="F159" s="56">
        <v>17989</v>
      </c>
      <c r="G159" s="56">
        <v>264786</v>
      </c>
      <c r="H159" s="9" t="str">
        <f t="shared" si="9"/>
        <v>  June</v>
      </c>
    </row>
    <row r="160" spans="1:8" s="59" customFormat="1" ht="14.25">
      <c r="A160" s="9" t="s">
        <v>21</v>
      </c>
      <c r="B160" s="55">
        <v>698215</v>
      </c>
      <c r="C160" s="56">
        <v>367673</v>
      </c>
      <c r="D160" s="56">
        <v>24725</v>
      </c>
      <c r="E160" s="56">
        <v>22352</v>
      </c>
      <c r="F160" s="56">
        <v>17709</v>
      </c>
      <c r="G160" s="56">
        <v>265756</v>
      </c>
      <c r="H160" s="9" t="str">
        <f t="shared" si="9"/>
        <v>  July</v>
      </c>
    </row>
    <row r="161" spans="1:8" s="59" customFormat="1" ht="14.25">
      <c r="A161" s="12" t="s">
        <v>23</v>
      </c>
      <c r="B161" s="55">
        <v>683163</v>
      </c>
      <c r="C161" s="56">
        <v>349662</v>
      </c>
      <c r="D161" s="56">
        <v>25596</v>
      </c>
      <c r="E161" s="56">
        <v>22664</v>
      </c>
      <c r="F161" s="56">
        <v>19822</v>
      </c>
      <c r="G161" s="56">
        <v>265419</v>
      </c>
      <c r="H161" s="9" t="str">
        <f t="shared" si="9"/>
        <v>  Aug.</v>
      </c>
    </row>
    <row r="162" spans="1:8" s="59" customFormat="1" ht="14.25">
      <c r="A162" s="9" t="s">
        <v>24</v>
      </c>
      <c r="B162" s="55">
        <v>687969</v>
      </c>
      <c r="C162" s="56">
        <v>345242</v>
      </c>
      <c r="D162" s="56">
        <v>23345</v>
      </c>
      <c r="E162" s="56">
        <v>32213</v>
      </c>
      <c r="F162" s="56">
        <v>19949</v>
      </c>
      <c r="G162" s="56">
        <v>267220</v>
      </c>
      <c r="H162" s="9" t="str">
        <f t="shared" si="9"/>
        <v>  Sep.</v>
      </c>
    </row>
    <row r="163" spans="1:8" s="59" customFormat="1" ht="14.25">
      <c r="A163" s="12" t="s">
        <v>25</v>
      </c>
      <c r="B163" s="55">
        <v>671929</v>
      </c>
      <c r="C163" s="56">
        <v>338224</v>
      </c>
      <c r="D163" s="56">
        <v>22349</v>
      </c>
      <c r="E163" s="56">
        <v>23203</v>
      </c>
      <c r="F163" s="56">
        <v>19421</v>
      </c>
      <c r="G163" s="56">
        <v>268732</v>
      </c>
      <c r="H163" s="9" t="str">
        <f t="shared" si="9"/>
        <v>  Oct.</v>
      </c>
    </row>
    <row r="164" spans="1:8" s="59" customFormat="1" ht="14.25">
      <c r="A164" s="12" t="s">
        <v>26</v>
      </c>
      <c r="B164" s="55">
        <v>676131</v>
      </c>
      <c r="C164" s="56">
        <v>341973</v>
      </c>
      <c r="D164" s="56">
        <v>22437</v>
      </c>
      <c r="E164" s="56">
        <v>21768</v>
      </c>
      <c r="F164" s="56">
        <v>19980</v>
      </c>
      <c r="G164" s="56">
        <v>269973</v>
      </c>
      <c r="H164" s="9" t="str">
        <f t="shared" si="9"/>
        <v>  Nov.</v>
      </c>
    </row>
    <row r="165" spans="1:8" s="59" customFormat="1" ht="14.25">
      <c r="A165" s="12" t="s">
        <v>27</v>
      </c>
      <c r="B165" s="55">
        <v>674704</v>
      </c>
      <c r="C165" s="56">
        <v>340231</v>
      </c>
      <c r="D165" s="56">
        <v>24331</v>
      </c>
      <c r="E165" s="56">
        <v>21257</v>
      </c>
      <c r="F165" s="56">
        <v>19329</v>
      </c>
      <c r="G165" s="56">
        <v>269556</v>
      </c>
      <c r="H165" s="9" t="str">
        <f t="shared" si="9"/>
        <v>  Dec.</v>
      </c>
    </row>
    <row r="166" spans="1:8" s="59" customFormat="1" ht="14.25">
      <c r="A166" s="12"/>
      <c r="B166" s="55"/>
      <c r="C166" s="56"/>
      <c r="D166" s="56"/>
      <c r="E166" s="56"/>
      <c r="F166" s="56"/>
      <c r="G166" s="56"/>
      <c r="H166" s="9"/>
    </row>
    <row r="167" spans="1:8" s="59" customFormat="1" ht="14.25">
      <c r="A167" s="12" t="s">
        <v>125</v>
      </c>
      <c r="B167" s="55"/>
      <c r="C167" s="56"/>
      <c r="D167" s="56"/>
      <c r="E167" s="56"/>
      <c r="F167" s="56"/>
      <c r="G167" s="56"/>
      <c r="H167" s="9" t="str">
        <f t="shared" si="9"/>
        <v>2010</v>
      </c>
    </row>
    <row r="168" spans="1:8" s="59" customFormat="1" ht="14.25">
      <c r="A168" s="9" t="s">
        <v>16</v>
      </c>
      <c r="B168" s="55">
        <v>686920</v>
      </c>
      <c r="C168" s="56">
        <v>341242</v>
      </c>
      <c r="D168" s="56">
        <v>25293</v>
      </c>
      <c r="E168" s="56">
        <v>24028</v>
      </c>
      <c r="F168" s="56">
        <v>19790</v>
      </c>
      <c r="G168" s="56">
        <v>276567</v>
      </c>
      <c r="H168" s="9" t="str">
        <f t="shared" si="9"/>
        <v>  Jan.</v>
      </c>
    </row>
    <row r="169" spans="1:8" s="59" customFormat="1" ht="14.25">
      <c r="A169" s="9" t="s">
        <v>18</v>
      </c>
      <c r="B169" s="55">
        <v>692070</v>
      </c>
      <c r="C169" s="56">
        <v>341976</v>
      </c>
      <c r="D169" s="56">
        <v>24061</v>
      </c>
      <c r="E169" s="56">
        <v>26738</v>
      </c>
      <c r="F169" s="56">
        <v>20276</v>
      </c>
      <c r="G169" s="56">
        <v>279019</v>
      </c>
      <c r="H169" s="9" t="str">
        <f t="shared" si="9"/>
        <v>  Feb.</v>
      </c>
    </row>
    <row r="170" spans="1:8" s="59" customFormat="1" ht="14.25">
      <c r="A170" s="12" t="s">
        <v>17</v>
      </c>
      <c r="B170" s="55">
        <v>697845</v>
      </c>
      <c r="C170" s="56">
        <v>339401</v>
      </c>
      <c r="D170" s="56">
        <v>23647</v>
      </c>
      <c r="E170" s="56">
        <v>27283</v>
      </c>
      <c r="F170" s="56">
        <v>17580</v>
      </c>
      <c r="G170" s="56">
        <v>289934</v>
      </c>
      <c r="H170" s="9" t="str">
        <f t="shared" si="9"/>
        <v>  March</v>
      </c>
    </row>
    <row r="171" spans="1:8" s="59" customFormat="1" ht="14.25">
      <c r="A171" s="9" t="s">
        <v>19</v>
      </c>
      <c r="B171" s="55">
        <v>705419</v>
      </c>
      <c r="C171" s="56">
        <v>343902</v>
      </c>
      <c r="D171" s="56">
        <v>21812</v>
      </c>
      <c r="E171" s="56">
        <v>27171</v>
      </c>
      <c r="F171" s="56">
        <v>16658</v>
      </c>
      <c r="G171" s="56">
        <v>295876</v>
      </c>
      <c r="H171" s="9" t="str">
        <f t="shared" si="9"/>
        <v>  April</v>
      </c>
    </row>
    <row r="172" spans="1:8" s="59" customFormat="1" ht="14.25">
      <c r="A172" s="58" t="s">
        <v>20</v>
      </c>
      <c r="B172" s="55">
        <v>721677</v>
      </c>
      <c r="C172" s="56">
        <v>355760</v>
      </c>
      <c r="D172" s="56">
        <v>22499</v>
      </c>
      <c r="E172" s="56">
        <v>27364</v>
      </c>
      <c r="F172" s="56">
        <v>13140</v>
      </c>
      <c r="G172" s="56">
        <v>302914</v>
      </c>
      <c r="H172" s="9" t="str">
        <f t="shared" si="9"/>
        <v>  May</v>
      </c>
    </row>
    <row r="173" spans="1:8" s="59" customFormat="1" ht="14.25">
      <c r="A173" s="58" t="s">
        <v>22</v>
      </c>
      <c r="B173" s="55">
        <v>843968.7439821106</v>
      </c>
      <c r="C173" s="56">
        <v>364858.56300815276</v>
      </c>
      <c r="D173" s="56">
        <v>27727.95168043882</v>
      </c>
      <c r="E173" s="56">
        <v>22749.239157500124</v>
      </c>
      <c r="F173" s="56">
        <v>14658.43235867</v>
      </c>
      <c r="G173" s="56">
        <v>413974.557777349</v>
      </c>
      <c r="H173" s="9" t="str">
        <f>A173</f>
        <v>  June</v>
      </c>
    </row>
    <row r="174" spans="1:8" s="59" customFormat="1" ht="14.25">
      <c r="A174" s="9" t="s">
        <v>21</v>
      </c>
      <c r="B174" s="55">
        <v>812817.4514676596</v>
      </c>
      <c r="C174" s="56">
        <v>340703.8185959625</v>
      </c>
      <c r="D174" s="56">
        <v>23606.589696838782</v>
      </c>
      <c r="E174" s="56">
        <v>21345.5738566694</v>
      </c>
      <c r="F174" s="56">
        <v>16916.80444711</v>
      </c>
      <c r="G174" s="56">
        <v>410244.664871079</v>
      </c>
      <c r="H174" s="9" t="str">
        <f>A174</f>
        <v>  July</v>
      </c>
    </row>
    <row r="175" spans="1:8" s="59" customFormat="1" ht="14.25">
      <c r="A175" s="12" t="s">
        <v>129</v>
      </c>
      <c r="B175" s="55">
        <v>827173.3956200978</v>
      </c>
      <c r="C175" s="56">
        <v>348907.5820688993</v>
      </c>
      <c r="D175" s="56">
        <v>19762.795082366516</v>
      </c>
      <c r="E175" s="56">
        <v>21277.79607330694</v>
      </c>
      <c r="F175" s="56">
        <v>18011.353161949995</v>
      </c>
      <c r="G175" s="56">
        <v>419213.869233575</v>
      </c>
      <c r="H175" s="9" t="str">
        <f>A175</f>
        <v>  Aug</v>
      </c>
    </row>
    <row r="176" spans="1:8" s="59" customFormat="1" ht="14.25">
      <c r="A176" s="12" t="s">
        <v>24</v>
      </c>
      <c r="B176" s="55">
        <v>810101.080792017</v>
      </c>
      <c r="C176" s="56">
        <v>340076.3358525298</v>
      </c>
      <c r="D176" s="56">
        <v>19794.33629139883</v>
      </c>
      <c r="E176" s="56">
        <v>23470.91185685743</v>
      </c>
      <c r="F176" s="56">
        <v>15864.439677900002</v>
      </c>
      <c r="G176" s="56">
        <v>410895.057113331</v>
      </c>
      <c r="H176" s="9" t="str">
        <f>A176</f>
        <v>  Sep.</v>
      </c>
    </row>
    <row r="177" spans="1:8" s="59" customFormat="1" ht="14.25">
      <c r="A177" s="12" t="s">
        <v>25</v>
      </c>
      <c r="B177" s="55">
        <v>799074.8345731614</v>
      </c>
      <c r="C177" s="56">
        <v>335511.8981906639</v>
      </c>
      <c r="D177" s="56">
        <v>18092.87949401729</v>
      </c>
      <c r="E177" s="56">
        <v>23459.99745812526</v>
      </c>
      <c r="F177" s="56">
        <v>18469.78537237</v>
      </c>
      <c r="G177" s="56">
        <v>403540.274057985</v>
      </c>
      <c r="H177" s="9" t="str">
        <f>A177</f>
        <v>  Oct.</v>
      </c>
    </row>
    <row r="178" spans="1:12" s="37" customFormat="1" ht="14.25">
      <c r="A178" s="58" t="s">
        <v>26</v>
      </c>
      <c r="B178" s="16">
        <v>813283.9785256286</v>
      </c>
      <c r="C178" s="17">
        <v>339416.1285103724</v>
      </c>
      <c r="D178" s="17">
        <v>18042.30850057191</v>
      </c>
      <c r="E178" s="17">
        <v>23819.913985027102</v>
      </c>
      <c r="F178" s="17">
        <v>17565.66996591</v>
      </c>
      <c r="G178" s="17">
        <v>414439.957563747</v>
      </c>
      <c r="H178" s="58" t="s">
        <v>26</v>
      </c>
      <c r="I178" s="17"/>
      <c r="J178" s="62"/>
      <c r="K178" s="63"/>
      <c r="L178" s="64"/>
    </row>
    <row r="179" spans="1:12" s="37" customFormat="1" ht="14.25">
      <c r="A179" s="58" t="s">
        <v>27</v>
      </c>
      <c r="B179" s="16">
        <v>804759.3766800116</v>
      </c>
      <c r="C179" s="17">
        <v>336131.3033468657</v>
      </c>
      <c r="D179" s="17">
        <v>24470.220530895112</v>
      </c>
      <c r="E179" s="17">
        <v>24102.22733617386</v>
      </c>
      <c r="F179" s="17">
        <v>17182.596412729996</v>
      </c>
      <c r="G179" s="17">
        <v>402873.029053347</v>
      </c>
      <c r="H179" s="65" t="s">
        <v>27</v>
      </c>
      <c r="I179" s="62"/>
      <c r="J179" s="62"/>
      <c r="K179" s="63"/>
      <c r="L179" s="64"/>
    </row>
    <row r="180" spans="1:12" s="37" customFormat="1" ht="14.25">
      <c r="A180" s="12"/>
      <c r="B180" s="55"/>
      <c r="C180" s="56"/>
      <c r="D180" s="56"/>
      <c r="E180" s="56"/>
      <c r="F180" s="56"/>
      <c r="G180" s="56"/>
      <c r="H180" s="9"/>
      <c r="I180" s="62"/>
      <c r="J180" s="62"/>
      <c r="K180" s="63"/>
      <c r="L180" s="64"/>
    </row>
    <row r="181" spans="1:12" s="37" customFormat="1" ht="14.25">
      <c r="A181" s="58" t="s">
        <v>133</v>
      </c>
      <c r="B181" s="16"/>
      <c r="C181" s="17"/>
      <c r="D181" s="17"/>
      <c r="E181" s="17"/>
      <c r="F181" s="17"/>
      <c r="G181" s="17"/>
      <c r="H181" s="9" t="str">
        <f aca="true" t="shared" si="10" ref="H181:H186">A181</f>
        <v>2011</v>
      </c>
      <c r="I181" s="62"/>
      <c r="J181" s="62"/>
      <c r="K181" s="63"/>
      <c r="L181" s="64"/>
    </row>
    <row r="182" spans="1:12" s="37" customFormat="1" ht="14.25">
      <c r="A182" s="9" t="s">
        <v>16</v>
      </c>
      <c r="B182" s="16">
        <v>821817.0333678515</v>
      </c>
      <c r="C182" s="17">
        <v>346871.2336644857</v>
      </c>
      <c r="D182" s="17">
        <v>26065.825546384505</v>
      </c>
      <c r="E182" s="17">
        <v>23306.73829274432</v>
      </c>
      <c r="F182" s="17">
        <v>15926.328703250001</v>
      </c>
      <c r="G182" s="17">
        <v>409646.907160987</v>
      </c>
      <c r="H182" s="9" t="str">
        <f t="shared" si="10"/>
        <v>  Jan.</v>
      </c>
      <c r="I182" s="62"/>
      <c r="J182" s="62"/>
      <c r="K182" s="63"/>
      <c r="L182" s="64"/>
    </row>
    <row r="183" spans="1:12" s="37" customFormat="1" ht="14.25">
      <c r="A183" s="9" t="s">
        <v>18</v>
      </c>
      <c r="B183" s="16">
        <v>819614.6580402661</v>
      </c>
      <c r="C183" s="17">
        <v>342647.01034347754</v>
      </c>
      <c r="D183" s="17">
        <v>24974.16235870817</v>
      </c>
      <c r="E183" s="17">
        <v>23446.64078798951</v>
      </c>
      <c r="F183" s="17">
        <v>17223.26829055</v>
      </c>
      <c r="G183" s="17">
        <v>411323.576259541</v>
      </c>
      <c r="H183" s="9" t="str">
        <f t="shared" si="10"/>
        <v>  Feb.</v>
      </c>
      <c r="I183" s="62"/>
      <c r="J183" s="62"/>
      <c r="K183" s="63"/>
      <c r="L183" s="64"/>
    </row>
    <row r="184" spans="1:12" s="37" customFormat="1" ht="14.25">
      <c r="A184" s="12" t="s">
        <v>17</v>
      </c>
      <c r="B184" s="16">
        <v>818612.3151476495</v>
      </c>
      <c r="C184" s="17">
        <v>344163.14331354783</v>
      </c>
      <c r="D184" s="17">
        <v>24690.810183658607</v>
      </c>
      <c r="E184" s="17">
        <v>23235.514686498977</v>
      </c>
      <c r="F184" s="17">
        <v>16385.270648010002</v>
      </c>
      <c r="G184" s="17">
        <v>410137.576315934</v>
      </c>
      <c r="H184" s="9" t="str">
        <f t="shared" si="10"/>
        <v>  March</v>
      </c>
      <c r="I184" s="62"/>
      <c r="J184" s="62"/>
      <c r="K184" s="63"/>
      <c r="L184" s="64"/>
    </row>
    <row r="185" spans="1:8" s="59" customFormat="1" ht="14.25">
      <c r="A185" s="9" t="s">
        <v>19</v>
      </c>
      <c r="B185" s="55">
        <v>812956.4419349148</v>
      </c>
      <c r="C185" s="56">
        <v>344847.3519204874</v>
      </c>
      <c r="D185" s="56">
        <v>23224.031666775816</v>
      </c>
      <c r="E185" s="56">
        <v>23234.14426091065</v>
      </c>
      <c r="F185" s="56">
        <v>15169.2779673</v>
      </c>
      <c r="G185" s="56">
        <v>406481.636119441</v>
      </c>
      <c r="H185" s="9" t="str">
        <f t="shared" si="10"/>
        <v>  April</v>
      </c>
    </row>
    <row r="186" spans="1:8" s="59" customFormat="1" ht="14.25">
      <c r="A186" s="9" t="s">
        <v>20</v>
      </c>
      <c r="B186" s="55">
        <v>832481.9929874197</v>
      </c>
      <c r="C186" s="56">
        <v>345891.6739153111</v>
      </c>
      <c r="D186" s="56">
        <v>27395.51224807763</v>
      </c>
      <c r="E186" s="56">
        <v>23914.825541648028</v>
      </c>
      <c r="F186" s="56">
        <v>14609.211702</v>
      </c>
      <c r="G186" s="56">
        <v>420670.769580383</v>
      </c>
      <c r="H186" s="9" t="str">
        <f t="shared" si="10"/>
        <v>  May</v>
      </c>
    </row>
    <row r="187" spans="1:8" s="59" customFormat="1" ht="14.25">
      <c r="A187" s="58" t="s">
        <v>22</v>
      </c>
      <c r="B187" s="55">
        <v>824645.1890935557</v>
      </c>
      <c r="C187" s="56">
        <v>343494.0877707861</v>
      </c>
      <c r="D187" s="56">
        <v>22470.28691986705</v>
      </c>
      <c r="E187" s="56">
        <v>24132.730900726576</v>
      </c>
      <c r="F187" s="56">
        <v>15549.144262299997</v>
      </c>
      <c r="G187" s="56">
        <v>418998.939239876</v>
      </c>
      <c r="H187" s="9" t="str">
        <f>A187</f>
        <v>  June</v>
      </c>
    </row>
    <row r="188" spans="1:8" s="59" customFormat="1" ht="14.25">
      <c r="A188" s="9" t="s">
        <v>21</v>
      </c>
      <c r="B188" s="55">
        <v>842602.944851693</v>
      </c>
      <c r="C188" s="56">
        <v>350444.1754544173</v>
      </c>
      <c r="D188" s="56">
        <v>21858.21465369862</v>
      </c>
      <c r="E188" s="56">
        <v>23401.436565568063</v>
      </c>
      <c r="F188" s="56">
        <v>17434.393394680003</v>
      </c>
      <c r="G188" s="56">
        <v>429464.724783329</v>
      </c>
      <c r="H188" s="9" t="str">
        <f>A188</f>
        <v>  July</v>
      </c>
    </row>
    <row r="189" spans="1:8" s="59" customFormat="1" ht="14.25">
      <c r="A189" s="12" t="s">
        <v>129</v>
      </c>
      <c r="B189" s="55">
        <v>845245.1138194661</v>
      </c>
      <c r="C189" s="56">
        <v>350881.68501357274</v>
      </c>
      <c r="D189" s="56">
        <v>25451.50240770202</v>
      </c>
      <c r="E189" s="56">
        <v>23440.542199263327</v>
      </c>
      <c r="F189" s="56">
        <v>16027.780220620007</v>
      </c>
      <c r="G189" s="56">
        <v>429443.603978308</v>
      </c>
      <c r="H189" s="9" t="str">
        <f>A189</f>
        <v>  Aug</v>
      </c>
    </row>
    <row r="190" spans="1:8" s="59" customFormat="1" ht="14.25">
      <c r="A190" s="12" t="s">
        <v>24</v>
      </c>
      <c r="B190" s="55">
        <v>875704.3849629645</v>
      </c>
      <c r="C190" s="56">
        <v>368688.1952933305</v>
      </c>
      <c r="D190" s="56">
        <v>25916.771214369437</v>
      </c>
      <c r="E190" s="56">
        <v>23297.948401311547</v>
      </c>
      <c r="F190" s="56">
        <v>16215.304896420006</v>
      </c>
      <c r="G190" s="56">
        <v>441586.165157533</v>
      </c>
      <c r="H190" s="9" t="str">
        <f>A190</f>
        <v>  Sep.</v>
      </c>
    </row>
    <row r="191" spans="1:8" s="59" customFormat="1" ht="14.25">
      <c r="A191" s="12" t="s">
        <v>25</v>
      </c>
      <c r="B191" s="55">
        <v>848103.9694749496</v>
      </c>
      <c r="C191" s="56">
        <v>354645.34444897965</v>
      </c>
      <c r="D191" s="56">
        <v>25383.777699310547</v>
      </c>
      <c r="E191" s="56">
        <v>23140.06292090851</v>
      </c>
      <c r="F191" s="56">
        <v>16708.66774743</v>
      </c>
      <c r="G191" s="56">
        <v>428226.116658321</v>
      </c>
      <c r="H191" s="9" t="str">
        <f>A191</f>
        <v>  Oct.</v>
      </c>
    </row>
    <row r="192" spans="1:8" ht="15">
      <c r="A192" s="58" t="s">
        <v>26</v>
      </c>
      <c r="B192" s="16">
        <v>861292.7976161225</v>
      </c>
      <c r="C192" s="17">
        <v>361634.9909536745</v>
      </c>
      <c r="D192" s="17">
        <v>27777.645163310313</v>
      </c>
      <c r="E192" s="17">
        <v>23263.106746793743</v>
      </c>
      <c r="F192" s="17">
        <v>15880.123897440004</v>
      </c>
      <c r="G192" s="17">
        <v>432736.930854904</v>
      </c>
      <c r="H192" s="65" t="s">
        <v>26</v>
      </c>
    </row>
    <row r="193" spans="1:12" s="37" customFormat="1" ht="14.25">
      <c r="A193" s="58" t="s">
        <v>27</v>
      </c>
      <c r="B193" s="16">
        <v>869514.6803683147</v>
      </c>
      <c r="C193" s="17">
        <v>365342.4476820817</v>
      </c>
      <c r="D193" s="17">
        <v>28599.464820974365</v>
      </c>
      <c r="E193" s="17">
        <v>25065.11015233971</v>
      </c>
      <c r="F193" s="17">
        <v>15929.677163760003</v>
      </c>
      <c r="G193" s="17">
        <v>434577.980549159</v>
      </c>
      <c r="H193" s="65" t="s">
        <v>27</v>
      </c>
      <c r="I193" s="62"/>
      <c r="J193" s="62"/>
      <c r="K193" s="63"/>
      <c r="L193" s="64"/>
    </row>
    <row r="194" spans="1:12" s="37" customFormat="1" ht="14.25">
      <c r="A194" s="58"/>
      <c r="B194" s="16"/>
      <c r="C194" s="17"/>
      <c r="D194" s="17"/>
      <c r="E194" s="17"/>
      <c r="F194" s="17"/>
      <c r="G194" s="17"/>
      <c r="H194" s="65"/>
      <c r="I194" s="62"/>
      <c r="J194" s="62"/>
      <c r="K194" s="63"/>
      <c r="L194" s="64"/>
    </row>
    <row r="195" spans="1:8" s="59" customFormat="1" ht="14.25">
      <c r="A195" s="9">
        <v>2012</v>
      </c>
      <c r="B195" s="55"/>
      <c r="C195" s="56"/>
      <c r="D195" s="56"/>
      <c r="E195" s="56"/>
      <c r="F195" s="56"/>
      <c r="G195" s="56"/>
      <c r="H195" s="9">
        <f>A195</f>
        <v>2012</v>
      </c>
    </row>
    <row r="196" spans="1:12" s="37" customFormat="1" ht="14.25">
      <c r="A196" s="58" t="s">
        <v>16</v>
      </c>
      <c r="B196" s="16">
        <v>887358.8678487784</v>
      </c>
      <c r="C196" s="17">
        <v>375385.0534571949</v>
      </c>
      <c r="D196" s="17">
        <v>28851.94017495268</v>
      </c>
      <c r="E196" s="17">
        <v>23981.128316665778</v>
      </c>
      <c r="F196" s="17">
        <v>15534.66801179</v>
      </c>
      <c r="G196" s="17">
        <v>443606.077888175</v>
      </c>
      <c r="H196" s="65" t="s">
        <v>16</v>
      </c>
      <c r="I196" s="62"/>
      <c r="J196" s="62"/>
      <c r="K196" s="63"/>
      <c r="L196" s="64"/>
    </row>
    <row r="197" spans="1:12" s="37" customFormat="1" ht="14.25">
      <c r="A197" s="9" t="s">
        <v>18</v>
      </c>
      <c r="B197" s="16">
        <v>876643.1302153077</v>
      </c>
      <c r="C197" s="17">
        <v>358843.8260448277</v>
      </c>
      <c r="D197" s="17">
        <v>28247.098439861766</v>
      </c>
      <c r="E197" s="17">
        <v>23399.021226512177</v>
      </c>
      <c r="F197" s="17">
        <v>15673.05463247</v>
      </c>
      <c r="G197" s="17">
        <v>450480.129871636</v>
      </c>
      <c r="H197" s="53" t="str">
        <f>A197</f>
        <v>  Feb.</v>
      </c>
      <c r="I197" s="62"/>
      <c r="J197" s="62"/>
      <c r="K197" s="63"/>
      <c r="L197" s="64"/>
    </row>
    <row r="198" spans="1:8" s="41" customFormat="1" ht="15">
      <c r="A198" s="58" t="s">
        <v>167</v>
      </c>
      <c r="B198" s="16">
        <v>895374.9776188405</v>
      </c>
      <c r="C198" s="17">
        <v>374669.30128078046</v>
      </c>
      <c r="D198" s="17">
        <v>29004.63870329497</v>
      </c>
      <c r="E198" s="17">
        <v>23172.20074004603</v>
      </c>
      <c r="F198" s="17">
        <v>14489.02868757</v>
      </c>
      <c r="G198" s="17">
        <v>454039.808207149</v>
      </c>
      <c r="H198" s="53" t="str">
        <f>A198</f>
        <v>  Mar</v>
      </c>
    </row>
    <row r="199" spans="1:8" s="41" customFormat="1" ht="15">
      <c r="A199" s="9" t="s">
        <v>168</v>
      </c>
      <c r="B199" s="16">
        <v>893829.7710749246</v>
      </c>
      <c r="C199" s="17">
        <v>377220.9897121743</v>
      </c>
      <c r="D199" s="17">
        <v>29072.358609672603</v>
      </c>
      <c r="E199" s="17">
        <v>21486.80831036467</v>
      </c>
      <c r="F199" s="17">
        <v>13432.132793880002</v>
      </c>
      <c r="G199" s="17">
        <v>452617.481648833</v>
      </c>
      <c r="H199" s="53" t="str">
        <f>A199</f>
        <v>  Apr</v>
      </c>
    </row>
    <row r="200" spans="1:8" s="41" customFormat="1" ht="15">
      <c r="A200" s="58" t="s">
        <v>20</v>
      </c>
      <c r="B200" s="16">
        <v>911118.2161028952</v>
      </c>
      <c r="C200" s="17">
        <v>382438.1837230523</v>
      </c>
      <c r="D200" s="17">
        <v>27675.466388416913</v>
      </c>
      <c r="E200" s="17">
        <v>21655.972708559017</v>
      </c>
      <c r="F200" s="17">
        <v>14505.39846284</v>
      </c>
      <c r="G200" s="17">
        <v>464843.194820027</v>
      </c>
      <c r="H200" s="53" t="str">
        <f>A200</f>
        <v>  May</v>
      </c>
    </row>
    <row r="201" spans="1:8" ht="15">
      <c r="A201" s="9" t="s">
        <v>22</v>
      </c>
      <c r="B201" s="16">
        <v>908457.890457887</v>
      </c>
      <c r="C201" s="17">
        <v>380351.5836907336</v>
      </c>
      <c r="D201" s="17">
        <v>28177.302253453534</v>
      </c>
      <c r="E201" s="17">
        <v>21737.575742044897</v>
      </c>
      <c r="F201" s="17">
        <v>16148.62833593</v>
      </c>
      <c r="G201" s="17">
        <v>462042.800435725</v>
      </c>
      <c r="H201" s="53" t="str">
        <f>A201</f>
        <v>  June</v>
      </c>
    </row>
    <row r="202" spans="1:8" ht="15">
      <c r="A202" s="58" t="s">
        <v>21</v>
      </c>
      <c r="B202" s="16">
        <v>926550.6088135298</v>
      </c>
      <c r="C202" s="17">
        <v>386842.1398477396</v>
      </c>
      <c r="D202" s="17">
        <v>29841.56206069434</v>
      </c>
      <c r="E202" s="17">
        <v>19526.25516961391</v>
      </c>
      <c r="F202" s="17">
        <v>17154.51006531</v>
      </c>
      <c r="G202" s="17">
        <v>473186.141670172</v>
      </c>
      <c r="H202" s="53" t="s">
        <v>21</v>
      </c>
    </row>
    <row r="203" spans="1:8" ht="15">
      <c r="A203" s="58" t="s">
        <v>23</v>
      </c>
      <c r="B203" s="16">
        <v>913679.4478776436</v>
      </c>
      <c r="C203" s="17">
        <v>376118.20336984546</v>
      </c>
      <c r="D203" s="17">
        <v>26201.79995407676</v>
      </c>
      <c r="E203" s="17">
        <v>19933.560706798384</v>
      </c>
      <c r="F203" s="17">
        <v>17795.97527839</v>
      </c>
      <c r="G203" s="17">
        <v>473629.908568533</v>
      </c>
      <c r="H203" s="53" t="str">
        <f>A203</f>
        <v>  Aug.</v>
      </c>
    </row>
    <row r="204" spans="1:8" ht="15">
      <c r="A204" s="12" t="s">
        <v>24</v>
      </c>
      <c r="B204" s="16">
        <v>897406.819939397</v>
      </c>
      <c r="C204" s="17">
        <v>366040.8873682828</v>
      </c>
      <c r="D204" s="17">
        <v>25187.716215586093</v>
      </c>
      <c r="E204" s="17">
        <v>19762.55047473905</v>
      </c>
      <c r="F204" s="17">
        <v>18354.256809009996</v>
      </c>
      <c r="G204" s="17">
        <v>468061.409071779</v>
      </c>
      <c r="H204" s="53" t="str">
        <f>A204</f>
        <v>  Sep.</v>
      </c>
    </row>
    <row r="205" spans="1:8" ht="15">
      <c r="A205" s="58" t="s">
        <v>25</v>
      </c>
      <c r="B205" s="16">
        <v>884759.2254787331</v>
      </c>
      <c r="C205" s="17">
        <v>362027.483480558</v>
      </c>
      <c r="D205" s="17">
        <v>21503.62230110517</v>
      </c>
      <c r="E205" s="17">
        <v>19710.107823031954</v>
      </c>
      <c r="F205" s="17">
        <v>18913.91306197</v>
      </c>
      <c r="G205" s="17">
        <v>462604.098812068</v>
      </c>
      <c r="H205" s="53" t="str">
        <f>A205</f>
        <v>  Oct.</v>
      </c>
    </row>
    <row r="206" spans="1:8" ht="15">
      <c r="A206" s="58" t="s">
        <v>26</v>
      </c>
      <c r="B206" s="16">
        <v>888720.2879044691</v>
      </c>
      <c r="C206" s="17">
        <v>359771.9693365264</v>
      </c>
      <c r="D206" s="17">
        <v>25324.39672733491</v>
      </c>
      <c r="E206" s="17">
        <v>20336.87651281072</v>
      </c>
      <c r="F206" s="17">
        <v>18124.884144850002</v>
      </c>
      <c r="G206" s="17">
        <v>465162.161182947</v>
      </c>
      <c r="H206" s="53" t="str">
        <f>A206</f>
        <v>  Nov.</v>
      </c>
    </row>
    <row r="207" spans="1:8" ht="15">
      <c r="A207" s="53" t="s">
        <v>27</v>
      </c>
      <c r="B207" s="16">
        <v>870162.752958284</v>
      </c>
      <c r="C207" s="17">
        <v>345628.88858611166</v>
      </c>
      <c r="D207" s="17">
        <v>25015.393825949992</v>
      </c>
      <c r="E207" s="17">
        <v>19745.85192852424</v>
      </c>
      <c r="F207" s="17">
        <v>20706.96117143</v>
      </c>
      <c r="G207" s="17">
        <v>459065.657446268</v>
      </c>
      <c r="H207" s="53" t="s">
        <v>27</v>
      </c>
    </row>
    <row r="208" spans="1:8" ht="15">
      <c r="A208" s="53"/>
      <c r="B208" s="16"/>
      <c r="C208" s="17"/>
      <c r="D208" s="17"/>
      <c r="E208" s="17"/>
      <c r="F208" s="17"/>
      <c r="G208" s="17"/>
      <c r="H208" s="53"/>
    </row>
    <row r="209" spans="1:8" ht="15">
      <c r="A209" s="53">
        <v>2013</v>
      </c>
      <c r="B209" s="16"/>
      <c r="C209" s="17"/>
      <c r="D209" s="17"/>
      <c r="E209" s="17"/>
      <c r="F209" s="17"/>
      <c r="G209" s="17"/>
      <c r="H209" s="53">
        <v>2013</v>
      </c>
    </row>
    <row r="210" spans="1:8" ht="15">
      <c r="A210" s="58" t="s">
        <v>16</v>
      </c>
      <c r="B210" s="16">
        <v>877358.8373583229</v>
      </c>
      <c r="C210" s="17">
        <v>352958.46096759214</v>
      </c>
      <c r="D210" s="17">
        <v>23325.46663830027</v>
      </c>
      <c r="E210" s="17">
        <v>21149.64538218355</v>
      </c>
      <c r="F210" s="17">
        <v>19139.90604884</v>
      </c>
      <c r="G210" s="17">
        <v>460785.358321407</v>
      </c>
      <c r="H210" s="53" t="s">
        <v>16</v>
      </c>
    </row>
    <row r="211" spans="1:8" ht="15">
      <c r="A211" s="9" t="s">
        <v>18</v>
      </c>
      <c r="B211" s="16">
        <v>893194.1714378905</v>
      </c>
      <c r="C211" s="17">
        <v>356865.35312020656</v>
      </c>
      <c r="D211" s="17">
        <v>21942.18524893422</v>
      </c>
      <c r="E211" s="17">
        <v>21116.22682140779</v>
      </c>
      <c r="F211" s="17">
        <v>21243.106177210007</v>
      </c>
      <c r="G211" s="17">
        <v>472027.300070132</v>
      </c>
      <c r="H211" s="9" t="s">
        <v>18</v>
      </c>
    </row>
    <row r="212" spans="1:8" ht="15">
      <c r="A212" s="58" t="s">
        <v>180</v>
      </c>
      <c r="B212" s="16">
        <v>908170.094771192</v>
      </c>
      <c r="C212" s="17">
        <v>367083.61738836515</v>
      </c>
      <c r="D212" s="17">
        <v>21042.944494263997</v>
      </c>
      <c r="E212" s="17">
        <v>21110.56960188979</v>
      </c>
      <c r="F212" s="17">
        <v>23543.612646470003</v>
      </c>
      <c r="G212" s="17">
        <v>475389.350640203</v>
      </c>
      <c r="H212" s="9" t="s">
        <v>180</v>
      </c>
    </row>
    <row r="213" spans="1:8" ht="15">
      <c r="A213" s="9" t="s">
        <v>168</v>
      </c>
      <c r="B213" s="16">
        <v>899687.5914178789</v>
      </c>
      <c r="C213" s="17">
        <v>363581.7895900691</v>
      </c>
      <c r="D213" s="17">
        <v>20815.27681730412</v>
      </c>
      <c r="E213" s="17">
        <v>20924.411727169623</v>
      </c>
      <c r="F213" s="17">
        <v>21713.685480469994</v>
      </c>
      <c r="G213" s="17">
        <v>472652.427802866</v>
      </c>
      <c r="H213" s="9" t="s">
        <v>168</v>
      </c>
    </row>
    <row r="214" spans="1:8" ht="15">
      <c r="A214" s="58" t="s">
        <v>20</v>
      </c>
      <c r="B214" s="16">
        <v>900932.6168444233</v>
      </c>
      <c r="C214" s="17">
        <v>361432.595181901</v>
      </c>
      <c r="D214" s="17">
        <v>21371.80862265403</v>
      </c>
      <c r="E214" s="17">
        <v>20822.342134080423</v>
      </c>
      <c r="F214" s="17">
        <v>22305.3419304</v>
      </c>
      <c r="G214" s="17">
        <v>475000.528975388</v>
      </c>
      <c r="H214" s="9" t="s">
        <v>20</v>
      </c>
    </row>
    <row r="215" spans="1:8" ht="15">
      <c r="A215" s="9" t="s">
        <v>22</v>
      </c>
      <c r="B215" s="16">
        <v>909768.6016033307</v>
      </c>
      <c r="C215" s="17">
        <v>374313.41229523584</v>
      </c>
      <c r="D215" s="17">
        <v>21741.76213000065</v>
      </c>
      <c r="E215" s="17">
        <v>20995.36059496123</v>
      </c>
      <c r="F215" s="17">
        <v>19133.966763559998</v>
      </c>
      <c r="G215" s="17">
        <v>473584.099819573</v>
      </c>
      <c r="H215" s="9" t="s">
        <v>22</v>
      </c>
    </row>
    <row r="216" spans="1:8" ht="15">
      <c r="A216" s="58" t="s">
        <v>21</v>
      </c>
      <c r="B216" s="16">
        <v>893402.7609622541</v>
      </c>
      <c r="C216" s="17">
        <v>362769.1012711576</v>
      </c>
      <c r="D216" s="17">
        <v>20555.72671574826</v>
      </c>
      <c r="E216" s="17">
        <v>21432.50437630725</v>
      </c>
      <c r="F216" s="17">
        <v>20395.04037444</v>
      </c>
      <c r="G216" s="17">
        <v>468250.388224601</v>
      </c>
      <c r="H216" s="9" t="s">
        <v>21</v>
      </c>
    </row>
    <row r="217" spans="1:8" ht="15">
      <c r="A217" s="58" t="s">
        <v>23</v>
      </c>
      <c r="B217" s="16">
        <v>899480.1793463479</v>
      </c>
      <c r="C217" s="17">
        <v>365821.0169970638</v>
      </c>
      <c r="D217" s="17">
        <v>19949.23802143008</v>
      </c>
      <c r="E217" s="17">
        <v>21572.338621819043</v>
      </c>
      <c r="F217" s="17">
        <v>20572.545875249998</v>
      </c>
      <c r="G217" s="17">
        <v>471565.039830785</v>
      </c>
      <c r="H217" s="9" t="s">
        <v>23</v>
      </c>
    </row>
    <row r="218" spans="1:8" ht="15">
      <c r="A218" s="58" t="s">
        <v>187</v>
      </c>
      <c r="B218" s="16">
        <v>897372.0699741377</v>
      </c>
      <c r="C218" s="17">
        <v>365450.70270132076</v>
      </c>
      <c r="D218" s="17">
        <v>20256.830199976794</v>
      </c>
      <c r="E218" s="17">
        <v>20447.89156439811</v>
      </c>
      <c r="F218" s="17">
        <v>19540.213128110005</v>
      </c>
      <c r="G218" s="17">
        <v>471676.432380332</v>
      </c>
      <c r="H218" s="9" t="s">
        <v>187</v>
      </c>
    </row>
    <row r="219" spans="1:8" ht="15">
      <c r="A219" s="58" t="s">
        <v>25</v>
      </c>
      <c r="B219" s="16">
        <v>892737.0782024434</v>
      </c>
      <c r="C219" s="17">
        <v>366469.24869524816</v>
      </c>
      <c r="D219" s="17">
        <v>19711.538724438098</v>
      </c>
      <c r="E219" s="17">
        <v>20264.47216029806</v>
      </c>
      <c r="F219" s="17">
        <v>20317.158722780005</v>
      </c>
      <c r="G219" s="17">
        <v>465974.659899679</v>
      </c>
      <c r="H219" s="9" t="s">
        <v>25</v>
      </c>
    </row>
    <row r="220" spans="1:8" ht="15">
      <c r="A220" s="58" t="s">
        <v>26</v>
      </c>
      <c r="B220" s="16">
        <v>894012.8820383272</v>
      </c>
      <c r="C220" s="17">
        <v>367513.6433672376</v>
      </c>
      <c r="D220" s="17">
        <v>19540.683622052093</v>
      </c>
      <c r="E220" s="17">
        <v>20379.328438849552</v>
      </c>
      <c r="F220" s="17">
        <v>19568.96409395</v>
      </c>
      <c r="G220" s="17">
        <v>467010.262516238</v>
      </c>
      <c r="H220" s="9" t="s">
        <v>26</v>
      </c>
    </row>
    <row r="221" spans="1:8" ht="15">
      <c r="A221" s="53" t="s">
        <v>27</v>
      </c>
      <c r="B221" s="16">
        <v>863666.9955699369</v>
      </c>
      <c r="C221" s="17">
        <v>344019.1053413674</v>
      </c>
      <c r="D221" s="17">
        <v>18752.045855241224</v>
      </c>
      <c r="E221" s="17">
        <v>20680.65625331035</v>
      </c>
      <c r="F221" s="17">
        <v>15819.733742909993</v>
      </c>
      <c r="G221" s="17">
        <v>464395.454377108</v>
      </c>
      <c r="H221" s="53" t="s">
        <v>27</v>
      </c>
    </row>
    <row r="222" spans="1:8" ht="15">
      <c r="A222" s="58"/>
      <c r="B222" s="16"/>
      <c r="C222" s="17"/>
      <c r="D222" s="17"/>
      <c r="E222" s="17"/>
      <c r="F222" s="17"/>
      <c r="G222" s="17"/>
      <c r="H222" s="53"/>
    </row>
    <row r="223" spans="1:8" ht="15">
      <c r="A223" s="53" t="s">
        <v>191</v>
      </c>
      <c r="B223" s="16"/>
      <c r="C223" s="17"/>
      <c r="D223" s="17"/>
      <c r="E223" s="17"/>
      <c r="F223" s="17"/>
      <c r="G223" s="17"/>
      <c r="H223" s="53" t="s">
        <v>191</v>
      </c>
    </row>
    <row r="224" spans="1:8" ht="15">
      <c r="A224" s="53" t="s">
        <v>16</v>
      </c>
      <c r="B224" s="16">
        <v>892818.8382868406</v>
      </c>
      <c r="C224" s="17">
        <v>359770.4969352985</v>
      </c>
      <c r="D224" s="17">
        <v>21010.444156762234</v>
      </c>
      <c r="E224" s="17">
        <v>21606.990268250847</v>
      </c>
      <c r="F224" s="17">
        <v>17770.699313290002</v>
      </c>
      <c r="G224" s="17">
        <v>472660.207613239</v>
      </c>
      <c r="H224" s="53" t="s">
        <v>16</v>
      </c>
    </row>
    <row r="225" spans="1:8" ht="15">
      <c r="A225" s="53" t="s">
        <v>193</v>
      </c>
      <c r="B225" s="16">
        <v>887073.4989319581</v>
      </c>
      <c r="C225" s="17">
        <v>356268.22615946963</v>
      </c>
      <c r="D225" s="17">
        <v>20641.79074548178</v>
      </c>
      <c r="E225" s="17">
        <v>21642.83204781672</v>
      </c>
      <c r="F225" s="17">
        <v>16898.026999079997</v>
      </c>
      <c r="G225" s="17">
        <v>471622.62298011</v>
      </c>
      <c r="H225" s="53" t="s">
        <v>193</v>
      </c>
    </row>
    <row r="226" spans="1:8" ht="15">
      <c r="A226" s="53" t="s">
        <v>180</v>
      </c>
      <c r="B226" s="16">
        <v>896988.8486093751</v>
      </c>
      <c r="C226" s="17">
        <v>358610.25544285687</v>
      </c>
      <c r="D226" s="17">
        <v>19199.81008892459</v>
      </c>
      <c r="E226" s="17">
        <v>21619.71395719765</v>
      </c>
      <c r="F226" s="17">
        <v>14891.986462999997</v>
      </c>
      <c r="G226" s="17">
        <v>482667.082657396</v>
      </c>
      <c r="H226" s="53" t="s">
        <v>180</v>
      </c>
    </row>
    <row r="227" spans="1:8" ht="15">
      <c r="A227" s="53" t="s">
        <v>168</v>
      </c>
      <c r="B227" s="16">
        <v>885618.5530936071</v>
      </c>
      <c r="C227" s="17">
        <v>363314.3407642764</v>
      </c>
      <c r="D227" s="17">
        <v>18368.5727642323</v>
      </c>
      <c r="E227" s="17">
        <v>21065.511893906452</v>
      </c>
      <c r="F227" s="17">
        <v>15367.188197599997</v>
      </c>
      <c r="G227" s="17">
        <v>467502.939473592</v>
      </c>
      <c r="H227" s="53" t="s">
        <v>168</v>
      </c>
    </row>
    <row r="228" spans="1:8" ht="15">
      <c r="A228" s="53" t="s">
        <v>20</v>
      </c>
      <c r="B228" s="16">
        <v>890175.5606680956</v>
      </c>
      <c r="C228" s="17">
        <v>361088.8998567815</v>
      </c>
      <c r="D228" s="17">
        <v>20308.6431885576</v>
      </c>
      <c r="E228" s="17">
        <v>20436.55995222252</v>
      </c>
      <c r="F228" s="17">
        <v>15442.83200019</v>
      </c>
      <c r="G228" s="17">
        <v>472898.625670344</v>
      </c>
      <c r="H228" s="53" t="s">
        <v>20</v>
      </c>
    </row>
    <row r="229" spans="1:8" ht="15">
      <c r="A229" s="9" t="s">
        <v>22</v>
      </c>
      <c r="B229" s="16">
        <v>898243.6845980235</v>
      </c>
      <c r="C229" s="17">
        <v>365836.1654144225</v>
      </c>
      <c r="D229" s="17">
        <v>20224.16866005</v>
      </c>
      <c r="E229" s="17">
        <v>20766.541610891</v>
      </c>
      <c r="F229" s="17">
        <v>15860.89543266</v>
      </c>
      <c r="G229" s="17">
        <v>475555.91348</v>
      </c>
      <c r="H229" s="9" t="s">
        <v>22</v>
      </c>
    </row>
    <row r="230" spans="1:8" ht="15">
      <c r="A230" s="9" t="s">
        <v>21</v>
      </c>
      <c r="B230" s="16">
        <v>905175.6645149416</v>
      </c>
      <c r="C230" s="17">
        <v>367510.9577102577</v>
      </c>
      <c r="D230" s="17">
        <v>18740.56377645</v>
      </c>
      <c r="E230" s="17">
        <v>22140.327973123996</v>
      </c>
      <c r="F230" s="17">
        <v>17833.07505511</v>
      </c>
      <c r="G230" s="17">
        <v>478950.74</v>
      </c>
      <c r="H230" s="9" t="s">
        <v>21</v>
      </c>
    </row>
    <row r="231" spans="1:8" ht="15">
      <c r="A231" s="9" t="s">
        <v>23</v>
      </c>
      <c r="B231" s="16">
        <v>904917.5804434179</v>
      </c>
      <c r="C231" s="17">
        <v>368109.49370944593</v>
      </c>
      <c r="D231" s="17">
        <v>21320.67502759</v>
      </c>
      <c r="E231" s="17">
        <v>22265.034541892004</v>
      </c>
      <c r="F231" s="17">
        <v>15491.60994449</v>
      </c>
      <c r="G231" s="17">
        <v>477730.76722</v>
      </c>
      <c r="H231" s="9" t="s">
        <v>23</v>
      </c>
    </row>
    <row r="232" spans="1:8" ht="15">
      <c r="A232" s="9" t="s">
        <v>198</v>
      </c>
      <c r="B232" s="16">
        <v>920644.0538481879</v>
      </c>
      <c r="C232" s="17">
        <v>373349.350297942</v>
      </c>
      <c r="D232" s="17">
        <v>24741.927853300003</v>
      </c>
      <c r="E232" s="17">
        <v>22150.889586336</v>
      </c>
      <c r="F232" s="17">
        <v>16346.587770610004</v>
      </c>
      <c r="G232" s="17">
        <v>484055.29834</v>
      </c>
      <c r="H232" s="9" t="s">
        <v>187</v>
      </c>
    </row>
    <row r="233" spans="1:8" ht="15">
      <c r="A233" s="9" t="s">
        <v>25</v>
      </c>
      <c r="B233" s="16">
        <v>912165.2976585235</v>
      </c>
      <c r="C233" s="17">
        <v>374350.80781005556</v>
      </c>
      <c r="D233" s="17">
        <v>21131.79913608</v>
      </c>
      <c r="E233" s="17">
        <v>21597.800492207993</v>
      </c>
      <c r="F233" s="17">
        <v>17266.24774017999</v>
      </c>
      <c r="G233" s="17">
        <v>477818.64248</v>
      </c>
      <c r="H233" s="9" t="s">
        <v>25</v>
      </c>
    </row>
    <row r="234" spans="1:8" ht="15">
      <c r="A234" s="9" t="s">
        <v>26</v>
      </c>
      <c r="B234" s="16">
        <v>910996.6959541801</v>
      </c>
      <c r="C234" s="17">
        <v>372836.76836645906</v>
      </c>
      <c r="D234" s="17">
        <v>23173.37584096</v>
      </c>
      <c r="E234" s="17">
        <v>21358.113883411002</v>
      </c>
      <c r="F234" s="17">
        <v>16707.231833349993</v>
      </c>
      <c r="G234" s="17">
        <v>476921.20603</v>
      </c>
      <c r="H234" s="9" t="s">
        <v>26</v>
      </c>
    </row>
    <row r="235" spans="1:8" ht="15">
      <c r="A235" s="12"/>
      <c r="B235" s="16"/>
      <c r="C235" s="17"/>
      <c r="D235" s="17"/>
      <c r="E235" s="17"/>
      <c r="F235" s="17"/>
      <c r="G235" s="17"/>
      <c r="H235" s="9"/>
    </row>
    <row r="236" spans="1:8" ht="15">
      <c r="A236" s="54">
        <v>2015</v>
      </c>
      <c r="B236" s="16"/>
      <c r="C236" s="17"/>
      <c r="D236" s="17"/>
      <c r="E236" s="17"/>
      <c r="F236" s="17"/>
      <c r="G236" s="17"/>
      <c r="H236" s="53">
        <v>2015</v>
      </c>
    </row>
    <row r="237" spans="1:8" ht="15">
      <c r="A237" s="53" t="s">
        <v>16</v>
      </c>
      <c r="B237" s="16">
        <v>941701</v>
      </c>
      <c r="C237" s="16">
        <v>391166</v>
      </c>
      <c r="D237" s="16">
        <v>28926</v>
      </c>
      <c r="E237" s="16">
        <v>20797</v>
      </c>
      <c r="F237" s="16">
        <v>14643</v>
      </c>
      <c r="G237" s="16">
        <v>486169</v>
      </c>
      <c r="H237" s="53" t="s">
        <v>16</v>
      </c>
    </row>
    <row r="238" spans="1:8" ht="15">
      <c r="A238" s="53" t="s">
        <v>193</v>
      </c>
      <c r="B238" s="16">
        <v>950460</v>
      </c>
      <c r="C238" s="17">
        <v>391599</v>
      </c>
      <c r="D238" s="17">
        <v>34009</v>
      </c>
      <c r="E238" s="17">
        <v>20744</v>
      </c>
      <c r="F238" s="17">
        <v>13547</v>
      </c>
      <c r="G238" s="17">
        <v>490561</v>
      </c>
      <c r="H238" s="53" t="s">
        <v>193</v>
      </c>
    </row>
    <row r="239" spans="1:8" ht="15">
      <c r="A239" s="53" t="s">
        <v>19</v>
      </c>
      <c r="B239" s="16">
        <v>961493</v>
      </c>
      <c r="C239" s="17">
        <v>400537</v>
      </c>
      <c r="D239" s="17">
        <v>36439</v>
      </c>
      <c r="E239" s="17">
        <v>20001</v>
      </c>
      <c r="F239" s="17">
        <v>14737</v>
      </c>
      <c r="G239" s="17">
        <v>489779</v>
      </c>
      <c r="H239" s="53" t="s">
        <v>19</v>
      </c>
    </row>
    <row r="240" spans="1:8" ht="15">
      <c r="A240" s="53" t="s">
        <v>20</v>
      </c>
      <c r="B240" s="16">
        <v>969270</v>
      </c>
      <c r="C240" s="17">
        <v>405655</v>
      </c>
      <c r="D240" s="17">
        <v>33576</v>
      </c>
      <c r="E240" s="17">
        <v>21540</v>
      </c>
      <c r="F240" s="17">
        <v>11169</v>
      </c>
      <c r="G240" s="17">
        <v>497330</v>
      </c>
      <c r="H240" s="53" t="s">
        <v>20</v>
      </c>
    </row>
    <row r="241" spans="1:8" ht="15">
      <c r="A241" s="9" t="s">
        <v>21</v>
      </c>
      <c r="B241" s="16">
        <v>968946</v>
      </c>
      <c r="C241" s="17">
        <v>406812</v>
      </c>
      <c r="D241" s="17">
        <v>35181</v>
      </c>
      <c r="E241" s="17">
        <v>24367</v>
      </c>
      <c r="F241" s="17">
        <v>10227</v>
      </c>
      <c r="G241" s="17">
        <v>492359</v>
      </c>
      <c r="H241" s="9" t="s">
        <v>21</v>
      </c>
    </row>
    <row r="242" spans="1:8" ht="15">
      <c r="A242" s="9" t="s">
        <v>23</v>
      </c>
      <c r="B242" s="16">
        <v>963770</v>
      </c>
      <c r="C242" s="17">
        <v>405824</v>
      </c>
      <c r="D242" s="17">
        <v>36488</v>
      </c>
      <c r="E242" s="17">
        <v>24818</v>
      </c>
      <c r="F242" s="17">
        <v>8348</v>
      </c>
      <c r="G242" s="17">
        <v>488292</v>
      </c>
      <c r="H242" s="9" t="s">
        <v>23</v>
      </c>
    </row>
    <row r="243" spans="1:8" ht="15">
      <c r="A243" s="9" t="s">
        <v>25</v>
      </c>
      <c r="B243" s="16">
        <v>957624</v>
      </c>
      <c r="C243" s="17">
        <v>404589</v>
      </c>
      <c r="D243" s="17">
        <v>32507</v>
      </c>
      <c r="E243" s="17">
        <v>23419</v>
      </c>
      <c r="F243" s="17">
        <v>8935</v>
      </c>
      <c r="G243" s="17">
        <v>488174</v>
      </c>
      <c r="H243" s="9" t="s">
        <v>25</v>
      </c>
    </row>
    <row r="244" spans="1:8" ht="15">
      <c r="A244" s="9" t="s">
        <v>26</v>
      </c>
      <c r="B244" s="16">
        <v>974315</v>
      </c>
      <c r="C244" s="17">
        <v>408534</v>
      </c>
      <c r="D244" s="17">
        <v>34381</v>
      </c>
      <c r="E244" s="17">
        <v>23560</v>
      </c>
      <c r="F244" s="17">
        <v>9325</v>
      </c>
      <c r="G244" s="17">
        <v>498515</v>
      </c>
      <c r="H244" s="9" t="s">
        <v>26</v>
      </c>
    </row>
    <row r="245" spans="1:8" ht="15">
      <c r="A245" s="12"/>
      <c r="B245" s="16"/>
      <c r="C245" s="17"/>
      <c r="D245" s="17"/>
      <c r="E245" s="17"/>
      <c r="F245" s="17"/>
      <c r="G245" s="17"/>
      <c r="H245" s="9"/>
    </row>
    <row r="246" spans="1:8" ht="15">
      <c r="A246" s="54">
        <v>2016</v>
      </c>
      <c r="B246" s="16"/>
      <c r="C246" s="17"/>
      <c r="D246" s="17"/>
      <c r="E246" s="17"/>
      <c r="F246" s="17"/>
      <c r="G246" s="17"/>
      <c r="H246" s="53">
        <v>2016</v>
      </c>
    </row>
    <row r="247" spans="1:8" ht="15">
      <c r="A247" s="53" t="s">
        <v>16</v>
      </c>
      <c r="B247" s="16">
        <v>951536</v>
      </c>
      <c r="C247" s="17">
        <v>401135</v>
      </c>
      <c r="D247" s="17">
        <v>29255</v>
      </c>
      <c r="E247" s="17">
        <v>21490</v>
      </c>
      <c r="F247" s="17">
        <v>9254</v>
      </c>
      <c r="G247" s="17">
        <v>490402</v>
      </c>
      <c r="H247" s="53" t="s">
        <v>16</v>
      </c>
    </row>
    <row r="248" spans="1:8" ht="15">
      <c r="A248" s="53" t="s">
        <v>18</v>
      </c>
      <c r="B248" s="16">
        <v>963687</v>
      </c>
      <c r="C248" s="17">
        <v>404692</v>
      </c>
      <c r="D248" s="17">
        <v>31720</v>
      </c>
      <c r="E248" s="17">
        <v>21273</v>
      </c>
      <c r="F248" s="17">
        <v>10116</v>
      </c>
      <c r="G248" s="17">
        <v>495886</v>
      </c>
      <c r="H248" s="53" t="s">
        <v>18</v>
      </c>
    </row>
    <row r="249" spans="1:8" ht="15">
      <c r="A249" s="53" t="s">
        <v>19</v>
      </c>
      <c r="B249" s="16">
        <v>956127</v>
      </c>
      <c r="C249" s="17">
        <v>405530</v>
      </c>
      <c r="D249" s="17">
        <v>32023</v>
      </c>
      <c r="E249" s="17">
        <v>22017</v>
      </c>
      <c r="F249" s="17">
        <v>7843</v>
      </c>
      <c r="G249" s="17">
        <v>488714</v>
      </c>
      <c r="H249" s="53" t="s">
        <v>19</v>
      </c>
    </row>
    <row r="250" spans="1:8" ht="15">
      <c r="A250" s="53" t="s">
        <v>20</v>
      </c>
      <c r="B250" s="16">
        <v>966311</v>
      </c>
      <c r="C250" s="17">
        <v>406596</v>
      </c>
      <c r="D250" s="17">
        <v>32830</v>
      </c>
      <c r="E250" s="17">
        <v>22046</v>
      </c>
      <c r="F250" s="17">
        <v>7078</v>
      </c>
      <c r="G250" s="17">
        <v>497761</v>
      </c>
      <c r="H250" s="53" t="s">
        <v>20</v>
      </c>
    </row>
    <row r="251" spans="1:8" ht="15">
      <c r="A251" s="9" t="s">
        <v>21</v>
      </c>
      <c r="B251" s="16">
        <v>957937</v>
      </c>
      <c r="C251" s="17">
        <v>408060</v>
      </c>
      <c r="D251" s="17">
        <v>34899</v>
      </c>
      <c r="E251" s="17">
        <v>20768</v>
      </c>
      <c r="F251" s="17">
        <v>7994</v>
      </c>
      <c r="G251" s="17">
        <v>486216</v>
      </c>
      <c r="H251" s="9" t="s">
        <v>21</v>
      </c>
    </row>
    <row r="252" spans="1:8" ht="15">
      <c r="A252" s="9" t="s">
        <v>23</v>
      </c>
      <c r="B252" s="16">
        <v>951264</v>
      </c>
      <c r="C252" s="17">
        <v>401870</v>
      </c>
      <c r="D252" s="17">
        <v>33559</v>
      </c>
      <c r="E252" s="17">
        <v>20713</v>
      </c>
      <c r="F252" s="17">
        <v>8240</v>
      </c>
      <c r="G252" s="17">
        <v>486882</v>
      </c>
      <c r="H252" s="9" t="s">
        <v>23</v>
      </c>
    </row>
    <row r="253" spans="1:8" ht="15">
      <c r="A253" s="9" t="s">
        <v>25</v>
      </c>
      <c r="B253" s="16">
        <v>961212</v>
      </c>
      <c r="C253" s="17">
        <v>409408</v>
      </c>
      <c r="D253" s="17">
        <v>38650</v>
      </c>
      <c r="E253" s="17">
        <v>21599</v>
      </c>
      <c r="F253" s="17">
        <v>8740</v>
      </c>
      <c r="G253" s="17">
        <v>482815</v>
      </c>
      <c r="H253" s="9" t="s">
        <v>25</v>
      </c>
    </row>
    <row r="254" spans="1:8" ht="15">
      <c r="A254" s="9" t="s">
        <v>26</v>
      </c>
      <c r="B254" s="16">
        <v>987185</v>
      </c>
      <c r="C254" s="17">
        <v>424398</v>
      </c>
      <c r="D254" s="17">
        <v>42640</v>
      </c>
      <c r="E254" s="17">
        <v>21942</v>
      </c>
      <c r="F254" s="17">
        <v>8843</v>
      </c>
      <c r="G254" s="17">
        <v>489362</v>
      </c>
      <c r="H254" s="9" t="s">
        <v>26</v>
      </c>
    </row>
    <row r="255" spans="1:8" ht="15">
      <c r="A255" s="12"/>
      <c r="B255" s="16"/>
      <c r="C255" s="17"/>
      <c r="D255" s="17"/>
      <c r="E255" s="17"/>
      <c r="F255" s="17"/>
      <c r="G255" s="17"/>
      <c r="H255" s="9"/>
    </row>
    <row r="256" spans="1:8" ht="15">
      <c r="A256" s="54">
        <v>2017</v>
      </c>
      <c r="B256" s="16"/>
      <c r="C256" s="17"/>
      <c r="D256" s="17"/>
      <c r="E256" s="17"/>
      <c r="F256" s="17"/>
      <c r="G256" s="17"/>
      <c r="H256" s="9" t="s">
        <v>238</v>
      </c>
    </row>
    <row r="257" spans="1:8" ht="15">
      <c r="A257" s="53" t="s">
        <v>16</v>
      </c>
      <c r="B257" s="16">
        <v>984568</v>
      </c>
      <c r="C257" s="17">
        <v>418602</v>
      </c>
      <c r="D257" s="17">
        <v>43374</v>
      </c>
      <c r="E257" s="17">
        <v>23896</v>
      </c>
      <c r="F257" s="17">
        <v>9562</v>
      </c>
      <c r="G257" s="17">
        <v>489134</v>
      </c>
      <c r="H257" s="53" t="s">
        <v>16</v>
      </c>
    </row>
    <row r="258" spans="1:8" ht="15">
      <c r="A258" s="53" t="s">
        <v>180</v>
      </c>
      <c r="B258" s="16">
        <v>1004039</v>
      </c>
      <c r="C258" s="17">
        <v>427108</v>
      </c>
      <c r="D258" s="17">
        <v>44641</v>
      </c>
      <c r="E258" s="17">
        <v>25019</v>
      </c>
      <c r="F258" s="17">
        <v>8913</v>
      </c>
      <c r="G258" s="17">
        <v>498358</v>
      </c>
      <c r="H258" s="53" t="s">
        <v>180</v>
      </c>
    </row>
    <row r="259" spans="1:8" ht="15">
      <c r="A259" s="53" t="s">
        <v>19</v>
      </c>
      <c r="B259" s="16">
        <v>996926</v>
      </c>
      <c r="C259" s="17">
        <v>428739</v>
      </c>
      <c r="D259" s="17">
        <v>42820</v>
      </c>
      <c r="E259" s="17">
        <v>25144</v>
      </c>
      <c r="F259" s="17">
        <v>8915</v>
      </c>
      <c r="G259" s="17">
        <v>491308</v>
      </c>
      <c r="H259" s="53" t="s">
        <v>19</v>
      </c>
    </row>
    <row r="260" spans="1:8" ht="15">
      <c r="A260" s="53" t="s">
        <v>20</v>
      </c>
      <c r="B260" s="16">
        <v>985135</v>
      </c>
      <c r="C260" s="17">
        <v>424810</v>
      </c>
      <c r="D260" s="17">
        <v>36661</v>
      </c>
      <c r="E260" s="17">
        <v>24169</v>
      </c>
      <c r="F260" s="17">
        <v>8865</v>
      </c>
      <c r="G260" s="17">
        <v>490630</v>
      </c>
      <c r="H260" s="53" t="s">
        <v>20</v>
      </c>
    </row>
    <row r="261" spans="1:8" ht="15">
      <c r="A261" s="9" t="s">
        <v>21</v>
      </c>
      <c r="B261" s="16">
        <v>976915</v>
      </c>
      <c r="C261" s="17">
        <v>427134</v>
      </c>
      <c r="D261" s="17">
        <v>37479</v>
      </c>
      <c r="E261" s="17">
        <v>23987</v>
      </c>
      <c r="F261" s="17">
        <v>9516</v>
      </c>
      <c r="G261" s="17">
        <v>478799</v>
      </c>
      <c r="H261" s="9" t="s">
        <v>21</v>
      </c>
    </row>
    <row r="262" spans="1:8" ht="15">
      <c r="A262" s="9" t="s">
        <v>198</v>
      </c>
      <c r="B262" s="16">
        <v>968683</v>
      </c>
      <c r="C262" s="17">
        <v>415919</v>
      </c>
      <c r="D262" s="17">
        <v>45074</v>
      </c>
      <c r="E262" s="17">
        <v>23992</v>
      </c>
      <c r="F262" s="17">
        <v>10333</v>
      </c>
      <c r="G262" s="17">
        <v>473365</v>
      </c>
      <c r="H262" s="9" t="s">
        <v>187</v>
      </c>
    </row>
    <row r="263" spans="1:8" ht="15">
      <c r="A263" s="9" t="s">
        <v>25</v>
      </c>
      <c r="B263" s="16">
        <v>968554</v>
      </c>
      <c r="C263" s="17">
        <v>417637</v>
      </c>
      <c r="D263" s="17">
        <v>44337</v>
      </c>
      <c r="E263" s="17">
        <v>24605</v>
      </c>
      <c r="F263" s="17">
        <v>9850</v>
      </c>
      <c r="G263" s="17">
        <v>472125</v>
      </c>
      <c r="H263" s="9" t="s">
        <v>25</v>
      </c>
    </row>
    <row r="264" spans="1:8" ht="15">
      <c r="A264" s="9" t="s">
        <v>26</v>
      </c>
      <c r="B264" s="16">
        <v>980149</v>
      </c>
      <c r="C264" s="17">
        <v>431448</v>
      </c>
      <c r="D264" s="17">
        <v>43853</v>
      </c>
      <c r="E264" s="17">
        <v>25054</v>
      </c>
      <c r="F264" s="17">
        <v>8910</v>
      </c>
      <c r="G264" s="17">
        <v>470884</v>
      </c>
      <c r="H264" s="9" t="s">
        <v>26</v>
      </c>
    </row>
    <row r="265" spans="1:8" ht="15">
      <c r="A265" s="12"/>
      <c r="B265" s="16"/>
      <c r="C265" s="17"/>
      <c r="D265" s="17"/>
      <c r="E265" s="17"/>
      <c r="F265" s="17"/>
      <c r="G265" s="17"/>
      <c r="H265" s="9"/>
    </row>
    <row r="266" spans="1:8" ht="15">
      <c r="A266" s="54">
        <v>2018</v>
      </c>
      <c r="B266" s="16"/>
      <c r="C266" s="17"/>
      <c r="D266" s="17"/>
      <c r="E266" s="17"/>
      <c r="F266" s="17"/>
      <c r="G266" s="17"/>
      <c r="H266" s="9" t="s">
        <v>247</v>
      </c>
    </row>
    <row r="267" spans="1:8" ht="15">
      <c r="A267" s="53" t="s">
        <v>16</v>
      </c>
      <c r="B267" s="16">
        <v>968873</v>
      </c>
      <c r="C267" s="17">
        <v>430864</v>
      </c>
      <c r="D267" s="17">
        <v>42360</v>
      </c>
      <c r="E267" s="17">
        <v>24202</v>
      </c>
      <c r="F267" s="17">
        <v>6051</v>
      </c>
      <c r="G267" s="17">
        <v>465396</v>
      </c>
      <c r="H267" s="53" t="s">
        <v>16</v>
      </c>
    </row>
    <row r="268" spans="1:8" ht="15">
      <c r="A268" s="53" t="s">
        <v>180</v>
      </c>
      <c r="B268" s="16">
        <v>969299</v>
      </c>
      <c r="C268" s="17">
        <v>424109</v>
      </c>
      <c r="D268" s="17">
        <v>43211</v>
      </c>
      <c r="E268" s="17">
        <v>24140</v>
      </c>
      <c r="F268" s="17">
        <v>3596</v>
      </c>
      <c r="G268" s="17">
        <v>474243</v>
      </c>
      <c r="H268" s="53" t="s">
        <v>180</v>
      </c>
    </row>
    <row r="269" spans="1:8" ht="15">
      <c r="A269" s="53" t="s">
        <v>19</v>
      </c>
      <c r="B269" s="16">
        <v>983902</v>
      </c>
      <c r="C269" s="17">
        <v>429873</v>
      </c>
      <c r="D269" s="17">
        <v>45433</v>
      </c>
      <c r="E269" s="17">
        <v>24382</v>
      </c>
      <c r="F269" s="17">
        <v>6252</v>
      </c>
      <c r="G269" s="17">
        <v>477962</v>
      </c>
      <c r="H269" s="53" t="s">
        <v>19</v>
      </c>
    </row>
    <row r="270" spans="1:8" ht="15">
      <c r="A270" s="9" t="s">
        <v>22</v>
      </c>
      <c r="B270" s="16">
        <v>998767</v>
      </c>
      <c r="C270" s="17">
        <v>449963</v>
      </c>
      <c r="D270" s="17">
        <v>47777</v>
      </c>
      <c r="E270" s="17">
        <v>23322</v>
      </c>
      <c r="F270" s="17">
        <v>3018</v>
      </c>
      <c r="G270" s="17">
        <v>474687</v>
      </c>
      <c r="H270" s="9" t="s">
        <v>22</v>
      </c>
    </row>
    <row r="271" spans="1:8" ht="15">
      <c r="A271" s="9" t="s">
        <v>21</v>
      </c>
      <c r="B271" s="16">
        <v>991709</v>
      </c>
      <c r="C271" s="17">
        <v>450353</v>
      </c>
      <c r="D271" s="17">
        <v>37832</v>
      </c>
      <c r="E271" s="17">
        <v>20392</v>
      </c>
      <c r="F271" s="17">
        <v>4734</v>
      </c>
      <c r="G271" s="17">
        <v>478398</v>
      </c>
      <c r="H271" s="9" t="s">
        <v>21</v>
      </c>
    </row>
    <row r="272" spans="1:8" ht="15">
      <c r="A272" s="9" t="s">
        <v>23</v>
      </c>
      <c r="B272" s="16">
        <v>986757</v>
      </c>
      <c r="C272" s="17">
        <v>444324</v>
      </c>
      <c r="D272" s="17">
        <v>40423</v>
      </c>
      <c r="E272" s="17">
        <v>20383</v>
      </c>
      <c r="F272" s="17">
        <v>5204</v>
      </c>
      <c r="G272" s="17">
        <v>476423</v>
      </c>
      <c r="H272" s="9" t="s">
        <v>23</v>
      </c>
    </row>
    <row r="273" spans="1:8" ht="15">
      <c r="A273" s="9" t="s">
        <v>25</v>
      </c>
      <c r="B273" s="16">
        <v>1005192.3</v>
      </c>
      <c r="C273" s="17">
        <v>448622.5</v>
      </c>
      <c r="D273" s="17">
        <v>45709.27</v>
      </c>
      <c r="E273" s="17">
        <v>21825.23</v>
      </c>
      <c r="F273" s="17">
        <v>4756.07</v>
      </c>
      <c r="G273" s="17">
        <v>484279.23</v>
      </c>
      <c r="H273" s="9" t="s">
        <v>25</v>
      </c>
    </row>
    <row r="274" spans="1:8" ht="15">
      <c r="A274" s="9" t="s">
        <v>26</v>
      </c>
      <c r="B274" s="16">
        <v>1006059.91</v>
      </c>
      <c r="C274" s="17">
        <v>451179.80000000005</v>
      </c>
      <c r="D274" s="17">
        <v>42520.15</v>
      </c>
      <c r="E274" s="17">
        <v>21714.920000000002</v>
      </c>
      <c r="F274" s="17">
        <v>4876.63</v>
      </c>
      <c r="G274" s="17">
        <v>485768.41</v>
      </c>
      <c r="H274" s="9" t="s">
        <v>26</v>
      </c>
    </row>
    <row r="275" spans="1:8" s="37" customFormat="1" ht="14.25">
      <c r="A275" s="54"/>
      <c r="B275" s="16"/>
      <c r="C275" s="17"/>
      <c r="D275" s="17"/>
      <c r="E275" s="17"/>
      <c r="F275" s="17"/>
      <c r="G275" s="17"/>
      <c r="H275" s="53"/>
    </row>
    <row r="276" spans="1:8" s="37" customFormat="1" ht="14.25">
      <c r="A276" s="54">
        <v>2019</v>
      </c>
      <c r="B276" s="16"/>
      <c r="C276" s="17"/>
      <c r="D276" s="17"/>
      <c r="E276" s="17"/>
      <c r="F276" s="17"/>
      <c r="G276" s="17"/>
      <c r="H276" s="53">
        <v>2019</v>
      </c>
    </row>
    <row r="277" spans="1:8" s="37" customFormat="1" ht="14.25">
      <c r="A277" s="53" t="s">
        <v>16</v>
      </c>
      <c r="B277" s="16">
        <v>1013114.9099999999</v>
      </c>
      <c r="C277" s="17">
        <v>460290.04000000004</v>
      </c>
      <c r="D277" s="17">
        <v>37734.44</v>
      </c>
      <c r="E277" s="17">
        <v>22690.94</v>
      </c>
      <c r="F277" s="17">
        <v>4038.44</v>
      </c>
      <c r="G277" s="17">
        <v>488361.05</v>
      </c>
      <c r="H277" s="53" t="s">
        <v>16</v>
      </c>
    </row>
    <row r="278" spans="1:8" s="37" customFormat="1" ht="14.25">
      <c r="A278" s="53" t="s">
        <v>18</v>
      </c>
      <c r="B278" s="16">
        <v>1011496.6000000001</v>
      </c>
      <c r="C278" s="17">
        <v>454279.11</v>
      </c>
      <c r="D278" s="17">
        <v>39426.32</v>
      </c>
      <c r="E278" s="17">
        <v>22825.26</v>
      </c>
      <c r="F278" s="17">
        <v>5296.03</v>
      </c>
      <c r="G278" s="17">
        <v>489669.88</v>
      </c>
      <c r="H278" s="53" t="s">
        <v>18</v>
      </c>
    </row>
    <row r="279" spans="1:8" s="37" customFormat="1" ht="14.25">
      <c r="A279" s="53" t="s">
        <v>19</v>
      </c>
      <c r="B279" s="16">
        <v>1013603.06</v>
      </c>
      <c r="C279" s="17">
        <v>463332.68000000005</v>
      </c>
      <c r="D279" s="17">
        <v>42010.01</v>
      </c>
      <c r="E279" s="17">
        <v>25420.15</v>
      </c>
      <c r="F279" s="17">
        <v>5236.69</v>
      </c>
      <c r="G279" s="17">
        <v>477603.53</v>
      </c>
      <c r="H279" s="53" t="s">
        <v>19</v>
      </c>
    </row>
    <row r="280" spans="1:8" s="37" customFormat="1" ht="14.25">
      <c r="A280" s="53" t="s">
        <v>20</v>
      </c>
      <c r="B280" s="16">
        <v>1013958.16</v>
      </c>
      <c r="C280" s="17">
        <v>462276.96</v>
      </c>
      <c r="D280" s="17">
        <v>42386.75</v>
      </c>
      <c r="E280" s="17">
        <v>25546.149999999998</v>
      </c>
      <c r="F280" s="17">
        <v>5343.42</v>
      </c>
      <c r="G280" s="17">
        <v>478404.88</v>
      </c>
      <c r="H280" s="53" t="s">
        <v>20</v>
      </c>
    </row>
    <row r="281" spans="1:8" s="37" customFormat="1" ht="14.25">
      <c r="A281" s="9" t="s">
        <v>21</v>
      </c>
      <c r="B281" s="16">
        <v>1031589.22</v>
      </c>
      <c r="C281" s="17">
        <v>471117.25</v>
      </c>
      <c r="D281" s="17">
        <v>49247.3</v>
      </c>
      <c r="E281" s="17">
        <v>27472</v>
      </c>
      <c r="F281" s="17">
        <v>4240.23</v>
      </c>
      <c r="G281" s="17">
        <v>479512.44</v>
      </c>
      <c r="H281" s="9" t="s">
        <v>21</v>
      </c>
    </row>
    <row r="282" spans="1:8" s="37" customFormat="1" ht="14.25">
      <c r="A282" s="9" t="s">
        <v>23</v>
      </c>
      <c r="B282" s="16">
        <v>1024867.18</v>
      </c>
      <c r="C282" s="17">
        <v>468178</v>
      </c>
      <c r="D282" s="17">
        <v>47322.25</v>
      </c>
      <c r="E282" s="17">
        <v>27735.61</v>
      </c>
      <c r="F282" s="17">
        <v>4673.29</v>
      </c>
      <c r="G282" s="17">
        <v>476958.03</v>
      </c>
      <c r="H282" s="9" t="s">
        <v>23</v>
      </c>
    </row>
    <row r="283" spans="1:8" s="37" customFormat="1" ht="14.25">
      <c r="A283" s="9" t="s">
        <v>25</v>
      </c>
      <c r="B283" s="16">
        <v>1027719.5900000001</v>
      </c>
      <c r="C283" s="17">
        <v>472821.29000000004</v>
      </c>
      <c r="D283" s="17">
        <v>47825.44</v>
      </c>
      <c r="E283" s="17">
        <v>23975.92</v>
      </c>
      <c r="F283" s="17">
        <v>4182.39</v>
      </c>
      <c r="G283" s="17">
        <v>478914.55</v>
      </c>
      <c r="H283" s="9" t="s">
        <v>25</v>
      </c>
    </row>
    <row r="284" spans="1:8" s="37" customFormat="1" ht="14.25">
      <c r="A284" s="9" t="s">
        <v>26</v>
      </c>
      <c r="B284" s="16">
        <v>1036762.33</v>
      </c>
      <c r="C284" s="17">
        <v>476872.67</v>
      </c>
      <c r="D284" s="17">
        <v>50806.28</v>
      </c>
      <c r="E284" s="17">
        <v>25413.77</v>
      </c>
      <c r="F284" s="17">
        <v>4236.22</v>
      </c>
      <c r="G284" s="17">
        <v>479433.39</v>
      </c>
      <c r="H284" s="9" t="s">
        <v>26</v>
      </c>
    </row>
    <row r="285" spans="1:8" s="37" customFormat="1" ht="14.25">
      <c r="A285" s="12"/>
      <c r="B285" s="16"/>
      <c r="C285" s="17"/>
      <c r="D285" s="17"/>
      <c r="E285" s="17"/>
      <c r="F285" s="17"/>
      <c r="G285" s="17"/>
      <c r="H285" s="9"/>
    </row>
    <row r="286" spans="1:8" s="37" customFormat="1" ht="14.25">
      <c r="A286" s="54">
        <v>2020</v>
      </c>
      <c r="B286" s="16"/>
      <c r="C286" s="17"/>
      <c r="D286" s="17"/>
      <c r="E286" s="17"/>
      <c r="F286" s="17"/>
      <c r="G286" s="17"/>
      <c r="H286" s="9" t="s">
        <v>261</v>
      </c>
    </row>
    <row r="287" spans="1:8" s="37" customFormat="1" ht="14.25">
      <c r="A287" s="53" t="s">
        <v>16</v>
      </c>
      <c r="B287" s="16">
        <v>1041466.97</v>
      </c>
      <c r="C287" s="17">
        <v>480103.31</v>
      </c>
      <c r="D287" s="17">
        <v>46713.03</v>
      </c>
      <c r="E287" s="17">
        <v>25217.699999999997</v>
      </c>
      <c r="F287" s="17">
        <v>3702.15</v>
      </c>
      <c r="G287" s="17">
        <v>485730.78</v>
      </c>
      <c r="H287" s="53" t="s">
        <v>16</v>
      </c>
    </row>
    <row r="288" spans="1:8" s="37" customFormat="1" ht="14.25">
      <c r="A288" s="53" t="s">
        <v>180</v>
      </c>
      <c r="B288" s="16">
        <v>1063792.59</v>
      </c>
      <c r="C288" s="17">
        <v>511303.31000000006</v>
      </c>
      <c r="D288" s="17">
        <v>45833.63</v>
      </c>
      <c r="E288" s="17">
        <v>25196.82</v>
      </c>
      <c r="F288" s="17">
        <v>4292.52</v>
      </c>
      <c r="G288" s="17">
        <v>477166.31</v>
      </c>
      <c r="H288" s="53" t="s">
        <v>180</v>
      </c>
    </row>
    <row r="289" spans="1:8" s="37" customFormat="1" ht="14.25">
      <c r="A289" s="53" t="s">
        <v>19</v>
      </c>
      <c r="B289" s="16">
        <v>1044214.4700000001</v>
      </c>
      <c r="C289" s="17">
        <v>492591.22000000003</v>
      </c>
      <c r="D289" s="17">
        <v>44064.89</v>
      </c>
      <c r="E289" s="17">
        <v>25435.56</v>
      </c>
      <c r="F289" s="17">
        <v>3575.04</v>
      </c>
      <c r="G289" s="17">
        <v>478547.76</v>
      </c>
      <c r="H289" s="53" t="s">
        <v>19</v>
      </c>
    </row>
    <row r="290" spans="1:8" s="37" customFormat="1" ht="14.25">
      <c r="A290" s="53" t="s">
        <v>20</v>
      </c>
      <c r="B290" s="16">
        <v>1037186.0899999999</v>
      </c>
      <c r="C290" s="17">
        <v>484032.20999999996</v>
      </c>
      <c r="D290" s="17">
        <v>43875.74</v>
      </c>
      <c r="E290" s="17">
        <v>25487.760000000002</v>
      </c>
      <c r="F290" s="17">
        <v>3311.34</v>
      </c>
      <c r="G290" s="17">
        <v>480479.04</v>
      </c>
      <c r="H290" s="53" t="s">
        <v>20</v>
      </c>
    </row>
    <row r="291" spans="1:8" s="37" customFormat="1" ht="14.25">
      <c r="A291" s="9" t="s">
        <v>21</v>
      </c>
      <c r="B291" s="16">
        <v>1023081.52</v>
      </c>
      <c r="C291" s="17">
        <v>485431.12</v>
      </c>
      <c r="D291" s="17">
        <v>43163.91</v>
      </c>
      <c r="E291" s="17">
        <v>25004.530000000002</v>
      </c>
      <c r="F291" s="17">
        <v>3107.77</v>
      </c>
      <c r="G291" s="17">
        <v>466374.19</v>
      </c>
      <c r="H291" s="9" t="s">
        <v>21</v>
      </c>
    </row>
    <row r="292" spans="1:8" s="37" customFormat="1" ht="14.25">
      <c r="A292" s="9" t="s">
        <v>198</v>
      </c>
      <c r="B292" s="16">
        <v>1011295.1399999999</v>
      </c>
      <c r="C292" s="17">
        <v>473833.25</v>
      </c>
      <c r="D292" s="17">
        <v>43321.16</v>
      </c>
      <c r="E292" s="17">
        <v>25058.19</v>
      </c>
      <c r="F292" s="17">
        <v>2558.1</v>
      </c>
      <c r="G292" s="17">
        <v>466524.44</v>
      </c>
      <c r="H292" s="9" t="s">
        <v>198</v>
      </c>
    </row>
    <row r="293" spans="1:8" s="37" customFormat="1" ht="14.25">
      <c r="A293" s="9" t="s">
        <v>25</v>
      </c>
      <c r="B293" s="16">
        <v>1015936.73</v>
      </c>
      <c r="C293" s="17">
        <v>480076.68</v>
      </c>
      <c r="D293" s="17">
        <v>43058.41</v>
      </c>
      <c r="E293" s="17">
        <v>24274.670000000002</v>
      </c>
      <c r="F293" s="17">
        <v>3010.89</v>
      </c>
      <c r="G293" s="17">
        <v>465516.08</v>
      </c>
      <c r="H293" s="9" t="s">
        <v>25</v>
      </c>
    </row>
    <row r="294" spans="1:8" s="37" customFormat="1" ht="14.25">
      <c r="A294" s="9" t="s">
        <v>26</v>
      </c>
      <c r="B294" s="16">
        <v>1033680.77</v>
      </c>
      <c r="C294" s="17">
        <v>492931.62</v>
      </c>
      <c r="D294" s="17">
        <v>41620.03</v>
      </c>
      <c r="E294" s="17">
        <v>26825.87</v>
      </c>
      <c r="F294" s="17">
        <v>4634.07</v>
      </c>
      <c r="G294" s="17">
        <v>467669.18</v>
      </c>
      <c r="H294" s="9" t="s">
        <v>26</v>
      </c>
    </row>
    <row r="295" spans="1:8" s="37" customFormat="1" ht="14.25">
      <c r="A295" s="12"/>
      <c r="B295" s="16"/>
      <c r="C295" s="17"/>
      <c r="D295" s="17"/>
      <c r="E295" s="17"/>
      <c r="F295" s="17"/>
      <c r="G295" s="17"/>
      <c r="H295" s="9"/>
    </row>
    <row r="296" spans="1:8" s="37" customFormat="1" ht="14.25">
      <c r="A296" s="54">
        <v>2021</v>
      </c>
      <c r="B296" s="16"/>
      <c r="C296" s="17"/>
      <c r="D296" s="17"/>
      <c r="E296" s="17"/>
      <c r="F296" s="17"/>
      <c r="G296" s="17"/>
      <c r="H296" s="9" t="s">
        <v>268</v>
      </c>
    </row>
    <row r="297" spans="1:8" s="37" customFormat="1" ht="14.25">
      <c r="A297" s="53" t="s">
        <v>16</v>
      </c>
      <c r="B297" s="16">
        <v>1036188.2000000001</v>
      </c>
      <c r="C297" s="17">
        <v>499014.24</v>
      </c>
      <c r="D297" s="17">
        <v>35209.99</v>
      </c>
      <c r="E297" s="17">
        <v>26408.519999999997</v>
      </c>
      <c r="F297" s="17">
        <v>3165.93</v>
      </c>
      <c r="G297" s="17">
        <v>472389.52</v>
      </c>
      <c r="H297" s="53" t="s">
        <v>16</v>
      </c>
    </row>
    <row r="298" spans="1:8" s="37" customFormat="1" ht="14.25">
      <c r="A298" s="53" t="s">
        <v>18</v>
      </c>
      <c r="B298" s="16">
        <v>1040748.9600000001</v>
      </c>
      <c r="C298" s="17">
        <v>502105</v>
      </c>
      <c r="D298" s="17">
        <v>31442.89</v>
      </c>
      <c r="E298" s="17">
        <v>27663.18</v>
      </c>
      <c r="F298" s="17">
        <v>3725.25</v>
      </c>
      <c r="G298" s="17">
        <v>475812.64</v>
      </c>
      <c r="H298" s="53" t="s">
        <v>18</v>
      </c>
    </row>
    <row r="299" spans="1:8" s="37" customFormat="1" ht="14.25">
      <c r="A299" s="53" t="s">
        <v>19</v>
      </c>
      <c r="B299" s="16">
        <v>1066134.92</v>
      </c>
      <c r="C299" s="17">
        <v>522046.16</v>
      </c>
      <c r="D299" s="17">
        <v>34766.34</v>
      </c>
      <c r="E299" s="17">
        <v>28881.51</v>
      </c>
      <c r="F299" s="17">
        <v>8038.18</v>
      </c>
      <c r="G299" s="17">
        <v>472402.73</v>
      </c>
      <c r="H299" s="53" t="s">
        <v>19</v>
      </c>
    </row>
    <row r="300" spans="1:8" s="37" customFormat="1" ht="14.25">
      <c r="A300" s="53" t="s">
        <v>20</v>
      </c>
      <c r="B300" s="16">
        <v>1072576.33</v>
      </c>
      <c r="C300" s="17">
        <v>533695.54</v>
      </c>
      <c r="D300" s="17">
        <v>32880.49</v>
      </c>
      <c r="E300" s="17">
        <v>28866.48</v>
      </c>
      <c r="F300" s="17">
        <v>5993.32</v>
      </c>
      <c r="G300" s="17">
        <v>471140.5</v>
      </c>
      <c r="H300" s="53" t="s">
        <v>20</v>
      </c>
    </row>
    <row r="301" spans="1:8" s="37" customFormat="1" ht="14.25">
      <c r="A301" s="9" t="s">
        <v>21</v>
      </c>
      <c r="B301" s="16">
        <v>1097782.69</v>
      </c>
      <c r="C301" s="17">
        <v>549714.57</v>
      </c>
      <c r="D301" s="17">
        <v>38126.72</v>
      </c>
      <c r="E301" s="17">
        <v>29982.16</v>
      </c>
      <c r="F301" s="17">
        <v>6285.04</v>
      </c>
      <c r="G301" s="17">
        <v>473674.2</v>
      </c>
      <c r="H301" s="9" t="s">
        <v>21</v>
      </c>
    </row>
    <row r="302" spans="1:8" s="37" customFormat="1" ht="14.25">
      <c r="A302" s="9" t="s">
        <v>198</v>
      </c>
      <c r="B302" s="16">
        <v>1102473.03</v>
      </c>
      <c r="C302" s="17">
        <v>560203.01</v>
      </c>
      <c r="D302" s="17">
        <v>40189.68</v>
      </c>
      <c r="E302" s="17">
        <v>30134.41</v>
      </c>
      <c r="F302" s="17">
        <v>6582.38</v>
      </c>
      <c r="G302" s="17">
        <v>465363.55</v>
      </c>
      <c r="H302" s="9" t="s">
        <v>198</v>
      </c>
    </row>
    <row r="303" spans="1:8" s="37" customFormat="1" ht="14.25">
      <c r="A303" s="9" t="s">
        <v>25</v>
      </c>
      <c r="B303" s="16">
        <v>1115618.03</v>
      </c>
      <c r="C303" s="17">
        <v>575290.52</v>
      </c>
      <c r="D303" s="17">
        <v>39170.65</v>
      </c>
      <c r="E303" s="17">
        <v>29678.88</v>
      </c>
      <c r="F303" s="17">
        <v>8463.01</v>
      </c>
      <c r="G303" s="17">
        <v>463014.97</v>
      </c>
      <c r="H303" s="9" t="s">
        <v>25</v>
      </c>
    </row>
    <row r="304" spans="1:8" s="37" customFormat="1" ht="14.25">
      <c r="A304" s="53" t="s">
        <v>27</v>
      </c>
      <c r="B304" s="16">
        <v>1118188.48</v>
      </c>
      <c r="C304" s="17">
        <v>578243.5399999999</v>
      </c>
      <c r="D304" s="17">
        <v>38344.93</v>
      </c>
      <c r="E304" s="17">
        <v>29921.91</v>
      </c>
      <c r="F304" s="17">
        <v>6634.97</v>
      </c>
      <c r="G304" s="17">
        <v>465043.13</v>
      </c>
      <c r="H304" s="53" t="s">
        <v>27</v>
      </c>
    </row>
    <row r="305" spans="1:8" s="37" customFormat="1" ht="14.25">
      <c r="A305" s="12"/>
      <c r="B305" s="16"/>
      <c r="C305" s="17"/>
      <c r="D305" s="17"/>
      <c r="E305" s="17"/>
      <c r="F305" s="17"/>
      <c r="G305" s="17"/>
      <c r="H305" s="9"/>
    </row>
    <row r="306" spans="1:8" s="37" customFormat="1" ht="14.25">
      <c r="A306" s="54">
        <v>2022</v>
      </c>
      <c r="B306" s="16"/>
      <c r="C306" s="17"/>
      <c r="D306" s="17"/>
      <c r="E306" s="17"/>
      <c r="F306" s="17"/>
      <c r="G306" s="17"/>
      <c r="H306" s="9" t="s">
        <v>275</v>
      </c>
    </row>
    <row r="307" spans="1:8" s="37" customFormat="1" ht="14.25">
      <c r="A307" s="53" t="s">
        <v>16</v>
      </c>
      <c r="B307" s="16">
        <v>1132653.6799999997</v>
      </c>
      <c r="C307" s="17">
        <v>582777.5499999999</v>
      </c>
      <c r="D307" s="17">
        <v>41044.31</v>
      </c>
      <c r="E307" s="17">
        <v>27499.949999999997</v>
      </c>
      <c r="F307" s="17">
        <v>4692.26</v>
      </c>
      <c r="G307" s="17">
        <v>476639.61</v>
      </c>
      <c r="H307" s="53" t="s">
        <v>16</v>
      </c>
    </row>
    <row r="308" spans="1:8" s="37" customFormat="1" ht="14.25">
      <c r="A308" s="53" t="s">
        <v>18</v>
      </c>
      <c r="B308" s="16">
        <v>1136075.1099999999</v>
      </c>
      <c r="C308" s="17">
        <v>586227.48</v>
      </c>
      <c r="D308" s="17">
        <v>37044.55</v>
      </c>
      <c r="E308" s="17">
        <v>27245.37</v>
      </c>
      <c r="F308" s="17">
        <v>5562.19</v>
      </c>
      <c r="G308" s="17">
        <v>479995.52</v>
      </c>
      <c r="H308" s="53" t="s">
        <v>18</v>
      </c>
    </row>
    <row r="309" spans="1:8" s="37" customFormat="1" ht="14.25">
      <c r="A309" s="53" t="s">
        <v>19</v>
      </c>
      <c r="B309" s="16">
        <v>1174942.48</v>
      </c>
      <c r="C309" s="17">
        <v>622008.2</v>
      </c>
      <c r="D309" s="17">
        <v>32853.4</v>
      </c>
      <c r="E309" s="17">
        <v>29057.289999999997</v>
      </c>
      <c r="F309" s="17">
        <v>6230.48</v>
      </c>
      <c r="G309" s="17">
        <v>484793.11</v>
      </c>
      <c r="H309" s="53" t="s">
        <v>19</v>
      </c>
    </row>
    <row r="310" spans="1:8" s="37" customFormat="1" ht="14.25">
      <c r="A310" s="53" t="s">
        <v>20</v>
      </c>
      <c r="B310" s="16">
        <v>1177431.75</v>
      </c>
      <c r="C310" s="17">
        <v>632128.3999999999</v>
      </c>
      <c r="D310" s="17">
        <v>28567.39</v>
      </c>
      <c r="E310" s="17">
        <v>28605.56</v>
      </c>
      <c r="F310" s="17">
        <v>5442.64</v>
      </c>
      <c r="G310" s="17">
        <v>482687.76</v>
      </c>
      <c r="H310" s="53" t="s">
        <v>20</v>
      </c>
    </row>
    <row r="311" spans="1:8" s="37" customFormat="1" ht="14.25">
      <c r="A311" s="9" t="s">
        <v>21</v>
      </c>
      <c r="B311" s="16">
        <v>1177020.05</v>
      </c>
      <c r="C311" s="17">
        <v>630969.76</v>
      </c>
      <c r="D311" s="17">
        <v>24049.06</v>
      </c>
      <c r="E311" s="17">
        <v>27481.87</v>
      </c>
      <c r="F311" s="17">
        <v>7743.56</v>
      </c>
      <c r="G311" s="17">
        <v>486775.8</v>
      </c>
      <c r="H311" s="9" t="s">
        <v>21</v>
      </c>
    </row>
    <row r="312" spans="1:8" s="37" customFormat="1" ht="14.25">
      <c r="A312" s="9" t="s">
        <v>198</v>
      </c>
      <c r="B312" s="16">
        <v>1169907.02</v>
      </c>
      <c r="C312" s="17">
        <v>625352.16</v>
      </c>
      <c r="D312" s="17">
        <v>27628.54</v>
      </c>
      <c r="E312" s="17">
        <v>28656.29</v>
      </c>
      <c r="F312" s="17">
        <v>4967.89</v>
      </c>
      <c r="G312" s="17">
        <v>483302.14</v>
      </c>
      <c r="H312" s="9" t="s">
        <v>198</v>
      </c>
    </row>
    <row r="313" spans="1:8" s="37" customFormat="1" ht="14.25">
      <c r="A313" s="9" t="s">
        <v>25</v>
      </c>
      <c r="B313" s="16">
        <v>1153669.77</v>
      </c>
      <c r="C313" s="17">
        <v>620472.73</v>
      </c>
      <c r="D313" s="17">
        <v>27691.62</v>
      </c>
      <c r="E313" s="17">
        <v>27932.39</v>
      </c>
      <c r="F313" s="17">
        <v>5644.58</v>
      </c>
      <c r="G313" s="17">
        <v>471928.45</v>
      </c>
      <c r="H313" s="9" t="s">
        <v>25</v>
      </c>
    </row>
    <row r="314" spans="1:8" s="37" customFormat="1" ht="14.25">
      <c r="A314" s="53" t="s">
        <v>27</v>
      </c>
      <c r="B314" s="16">
        <v>1101044.21</v>
      </c>
      <c r="C314" s="17">
        <v>575448.2599999999</v>
      </c>
      <c r="D314" s="17">
        <v>31010.22</v>
      </c>
      <c r="E314" s="17">
        <v>27575</v>
      </c>
      <c r="F314" s="17">
        <v>4642.05</v>
      </c>
      <c r="G314" s="17">
        <v>462368.68</v>
      </c>
      <c r="H314" s="53" t="s">
        <v>27</v>
      </c>
    </row>
    <row r="315" spans="1:8" s="37" customFormat="1" ht="14.25">
      <c r="A315" s="54"/>
      <c r="B315" s="16"/>
      <c r="C315" s="17"/>
      <c r="D315" s="17"/>
      <c r="E315" s="17"/>
      <c r="F315" s="17"/>
      <c r="G315" s="17"/>
      <c r="H315" s="53"/>
    </row>
    <row r="316" spans="1:8" s="37" customFormat="1" ht="14.25">
      <c r="A316" s="54">
        <v>2023</v>
      </c>
      <c r="B316" s="16"/>
      <c r="C316" s="17"/>
      <c r="D316" s="17"/>
      <c r="E316" s="17"/>
      <c r="F316" s="17"/>
      <c r="G316" s="17"/>
      <c r="H316" s="9" t="s">
        <v>279</v>
      </c>
    </row>
    <row r="317" spans="1:8" s="37" customFormat="1" ht="14.25">
      <c r="A317" s="53" t="s">
        <v>16</v>
      </c>
      <c r="B317" s="16">
        <v>1120270.62</v>
      </c>
      <c r="C317" s="17">
        <v>589399.0800000001</v>
      </c>
      <c r="D317" s="17">
        <v>32131.52</v>
      </c>
      <c r="E317" s="17">
        <v>27398.67</v>
      </c>
      <c r="F317" s="17">
        <v>5948.26</v>
      </c>
      <c r="G317" s="17">
        <v>465393.09</v>
      </c>
      <c r="H317" s="53" t="s">
        <v>16</v>
      </c>
    </row>
    <row r="318" spans="1:8" s="37" customFormat="1" ht="14.25">
      <c r="A318" s="53" t="s">
        <v>180</v>
      </c>
      <c r="B318" s="16">
        <v>1123651.79</v>
      </c>
      <c r="C318" s="17">
        <v>586128.17</v>
      </c>
      <c r="D318" s="17">
        <v>36590.03</v>
      </c>
      <c r="E318" s="17">
        <v>26440.11</v>
      </c>
      <c r="F318" s="17">
        <v>8351.42</v>
      </c>
      <c r="G318" s="17">
        <v>466142.06</v>
      </c>
      <c r="H318" s="53" t="s">
        <v>180</v>
      </c>
    </row>
    <row r="319" spans="1:8" s="37" customFormat="1" ht="14.25">
      <c r="A319" s="53" t="s">
        <v>19</v>
      </c>
      <c r="B319" s="16">
        <v>1122290.73</v>
      </c>
      <c r="C319" s="17">
        <v>587123.08</v>
      </c>
      <c r="D319" s="17">
        <v>37704</v>
      </c>
      <c r="E319" s="17">
        <v>26938.88</v>
      </c>
      <c r="F319" s="17">
        <v>7033.11</v>
      </c>
      <c r="G319" s="17">
        <v>463491.66</v>
      </c>
      <c r="H319" s="53" t="s">
        <v>19</v>
      </c>
    </row>
    <row r="320" spans="1:8" s="37" customFormat="1" ht="14.25">
      <c r="A320" s="9" t="s">
        <v>22</v>
      </c>
      <c r="B320" s="16">
        <v>1097074.26</v>
      </c>
      <c r="C320" s="17">
        <v>560632.99</v>
      </c>
      <c r="D320" s="17">
        <v>41506.19</v>
      </c>
      <c r="E320" s="17">
        <v>27104.87</v>
      </c>
      <c r="F320" s="17">
        <v>4744.5</v>
      </c>
      <c r="G320" s="17">
        <v>463085.71</v>
      </c>
      <c r="H320" s="9" t="s">
        <v>22</v>
      </c>
    </row>
    <row r="321" spans="1:8" s="37" customFormat="1" ht="14.25">
      <c r="A321" s="9" t="s">
        <v>21</v>
      </c>
      <c r="B321" s="16">
        <v>1113957.44</v>
      </c>
      <c r="C321" s="17">
        <v>572266.05</v>
      </c>
      <c r="D321" s="17">
        <v>42605.52</v>
      </c>
      <c r="E321" s="17">
        <v>26772.839999999997</v>
      </c>
      <c r="F321" s="17">
        <v>6904.35</v>
      </c>
      <c r="G321" s="17">
        <v>465408.68</v>
      </c>
      <c r="H321" s="9" t="s">
        <v>21</v>
      </c>
    </row>
    <row r="322" spans="1:8" s="37" customFormat="1" ht="14.25">
      <c r="A322" s="9" t="s">
        <v>198</v>
      </c>
      <c r="B322" s="16">
        <v>1112042.17</v>
      </c>
      <c r="C322" s="17">
        <v>565643.36</v>
      </c>
      <c r="D322" s="17">
        <v>45809.81</v>
      </c>
      <c r="E322" s="17">
        <v>29045.489999999998</v>
      </c>
      <c r="F322" s="17">
        <v>4524.25</v>
      </c>
      <c r="G322" s="17">
        <v>467019.26</v>
      </c>
      <c r="H322" s="9" t="s">
        <v>198</v>
      </c>
    </row>
    <row r="323" spans="1:8" s="37" customFormat="1" ht="14.25">
      <c r="A323" s="9" t="s">
        <v>25</v>
      </c>
      <c r="B323" s="16">
        <v>1102407.33</v>
      </c>
      <c r="C323" s="17">
        <v>556650.21</v>
      </c>
      <c r="D323" s="17">
        <v>49553.62</v>
      </c>
      <c r="E323" s="17">
        <v>28337.539999999997</v>
      </c>
      <c r="F323" s="17">
        <v>6652.84</v>
      </c>
      <c r="G323" s="17">
        <v>461213.12</v>
      </c>
      <c r="H323" s="9" t="s">
        <v>25</v>
      </c>
    </row>
    <row r="324" spans="1:8" s="37" customFormat="1" ht="14.25">
      <c r="A324" s="9" t="s">
        <v>26</v>
      </c>
      <c r="B324" s="16">
        <v>1113153.8699999999</v>
      </c>
      <c r="C324" s="17">
        <v>564510.5299999999</v>
      </c>
      <c r="D324" s="17">
        <v>54768.27</v>
      </c>
      <c r="E324" s="17">
        <v>28365.57</v>
      </c>
      <c r="F324" s="17">
        <v>7162.36</v>
      </c>
      <c r="G324" s="17">
        <v>458347.14</v>
      </c>
      <c r="H324" s="9" t="s">
        <v>26</v>
      </c>
    </row>
    <row r="325" spans="1:8" s="37" customFormat="1" ht="14.25">
      <c r="A325" s="12"/>
      <c r="B325" s="16"/>
      <c r="C325" s="17"/>
      <c r="D325" s="17"/>
      <c r="E325" s="17"/>
      <c r="F325" s="17"/>
      <c r="G325" s="17"/>
      <c r="H325" s="9"/>
    </row>
    <row r="326" spans="1:8" s="37" customFormat="1" ht="14.25">
      <c r="A326" s="54">
        <v>2024</v>
      </c>
      <c r="B326" s="16"/>
      <c r="C326" s="17"/>
      <c r="D326" s="17"/>
      <c r="E326" s="17"/>
      <c r="F326" s="17"/>
      <c r="G326" s="17"/>
      <c r="H326" s="9" t="s">
        <v>286</v>
      </c>
    </row>
    <row r="327" spans="1:8" s="37" customFormat="1" ht="14.25">
      <c r="A327" s="53" t="s">
        <v>16</v>
      </c>
      <c r="B327" s="16">
        <v>1102579.44</v>
      </c>
      <c r="C327" s="17">
        <v>557139.48</v>
      </c>
      <c r="D327" s="17">
        <v>56504.08</v>
      </c>
      <c r="E327" s="17">
        <v>28153.8</v>
      </c>
      <c r="F327" s="17">
        <v>6483.02</v>
      </c>
      <c r="G327" s="17">
        <v>454299.06</v>
      </c>
      <c r="H327" s="53" t="s">
        <v>16</v>
      </c>
    </row>
    <row r="328" spans="1:8" s="37" customFormat="1" ht="14.25">
      <c r="A328" s="53" t="s">
        <v>18</v>
      </c>
      <c r="B328" s="16">
        <v>1101367.12</v>
      </c>
      <c r="C328" s="17">
        <v>548541.54</v>
      </c>
      <c r="D328" s="17">
        <v>55408.04</v>
      </c>
      <c r="E328" s="17">
        <v>27949.58</v>
      </c>
      <c r="F328" s="17">
        <v>6971.21</v>
      </c>
      <c r="G328" s="17">
        <v>462496.75</v>
      </c>
      <c r="H328" s="53" t="s">
        <v>18</v>
      </c>
    </row>
    <row r="329" spans="1:8" ht="15">
      <c r="A329" s="80" t="s">
        <v>1</v>
      </c>
      <c r="B329" s="86" t="s">
        <v>1</v>
      </c>
      <c r="C329" s="87"/>
      <c r="D329" s="87"/>
      <c r="E329" s="87"/>
      <c r="F329" s="87"/>
      <c r="G329" s="87"/>
      <c r="H329" s="88"/>
    </row>
    <row r="330" s="41" customFormat="1" ht="15">
      <c r="H330" s="40"/>
    </row>
    <row r="331" s="41" customFormat="1" ht="15">
      <c r="H331" s="40"/>
    </row>
    <row r="332" s="41" customFormat="1" ht="15">
      <c r="H332" s="40"/>
    </row>
    <row r="333" ht="15">
      <c r="H333" s="40"/>
    </row>
  </sheetData>
  <sheetProtection/>
  <mergeCells count="3">
    <mergeCell ref="A9:A10"/>
    <mergeCell ref="H9:H10"/>
    <mergeCell ref="B9:G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4"/>
  <sheetViews>
    <sheetView zoomScalePageLayoutView="0" workbookViewId="0" topLeftCell="A1">
      <pane ySplit="10" topLeftCell="A11" activePane="bottomLeft" state="frozen"/>
      <selection pane="topLeft" activeCell="C163" sqref="C163"/>
      <selection pane="bottomLeft" activeCell="A11" sqref="A11"/>
    </sheetView>
  </sheetViews>
  <sheetFormatPr defaultColWidth="9.140625" defaultRowHeight="12.75"/>
  <cols>
    <col min="1" max="1" width="18.7109375" style="42" customWidth="1"/>
    <col min="2" max="2" width="18.7109375" style="5" customWidth="1"/>
    <col min="3" max="5" width="18.7109375" style="6" customWidth="1"/>
    <col min="6" max="6" width="19.7109375" style="6" customWidth="1"/>
    <col min="7" max="7" width="18.7109375" style="42" customWidth="1"/>
    <col min="8" max="16384" width="9.140625" style="6" customWidth="1"/>
  </cols>
  <sheetData>
    <row r="1" spans="1:7" ht="19.5" customHeight="1">
      <c r="A1" s="4" t="s">
        <v>124</v>
      </c>
      <c r="G1" s="4"/>
    </row>
    <row r="2" spans="1:7" s="22" customFormat="1" ht="24.75" customHeight="1">
      <c r="A2" s="21" t="s">
        <v>10</v>
      </c>
      <c r="G2" s="21"/>
    </row>
    <row r="3" spans="1:7" s="24" customFormat="1" ht="15">
      <c r="A3" s="23"/>
      <c r="G3" s="23"/>
    </row>
    <row r="4" spans="1:7" s="44" customFormat="1" ht="15.75">
      <c r="A4" s="43"/>
      <c r="G4" s="43"/>
    </row>
    <row r="5" spans="1:7" s="29" customFormat="1" ht="24.75" customHeight="1">
      <c r="A5" s="27" t="s">
        <v>146</v>
      </c>
      <c r="B5" s="28"/>
      <c r="C5" s="28"/>
      <c r="D5" s="28"/>
      <c r="E5" s="28"/>
      <c r="F5" s="28"/>
      <c r="G5" s="27"/>
    </row>
    <row r="6" spans="1:7" s="32" customFormat="1" ht="14.25">
      <c r="A6" s="30" t="s">
        <v>98</v>
      </c>
      <c r="B6" s="31"/>
      <c r="C6" s="31"/>
      <c r="D6" s="31"/>
      <c r="E6" s="31"/>
      <c r="F6" s="31"/>
      <c r="G6" s="30"/>
    </row>
    <row r="7" spans="1:7" s="29" customFormat="1" ht="15">
      <c r="A7" s="27"/>
      <c r="B7" s="28"/>
      <c r="C7" s="28"/>
      <c r="D7" s="28"/>
      <c r="E7" s="28"/>
      <c r="G7" s="27"/>
    </row>
    <row r="8" spans="1:7" s="29" customFormat="1" ht="15">
      <c r="A8" s="50"/>
      <c r="B8" s="46"/>
      <c r="C8" s="46"/>
      <c r="D8" s="46"/>
      <c r="E8" s="46"/>
      <c r="F8" s="47"/>
      <c r="G8" s="76"/>
    </row>
    <row r="9" spans="1:7" s="34" customFormat="1" ht="28.5">
      <c r="A9" s="51" t="s">
        <v>9</v>
      </c>
      <c r="B9" s="33" t="s">
        <v>147</v>
      </c>
      <c r="C9" s="57" t="s">
        <v>148</v>
      </c>
      <c r="D9" s="33" t="s">
        <v>149</v>
      </c>
      <c r="E9" s="33" t="s">
        <v>150</v>
      </c>
      <c r="F9" s="35" t="s">
        <v>151</v>
      </c>
      <c r="G9" s="77" t="s">
        <v>9</v>
      </c>
    </row>
    <row r="10" spans="1:7" s="34" customFormat="1" ht="14.25">
      <c r="A10" s="48" t="s">
        <v>14</v>
      </c>
      <c r="B10" s="48" t="s">
        <v>29</v>
      </c>
      <c r="C10" s="48" t="s">
        <v>30</v>
      </c>
      <c r="D10" s="48" t="s">
        <v>31</v>
      </c>
      <c r="E10" s="48" t="s">
        <v>32</v>
      </c>
      <c r="F10" s="48" t="s">
        <v>33</v>
      </c>
      <c r="G10" s="48" t="s">
        <v>34</v>
      </c>
    </row>
    <row r="11" spans="1:7" s="34" customFormat="1" ht="15.75" customHeight="1">
      <c r="A11" s="7"/>
      <c r="B11" s="8"/>
      <c r="C11" s="8"/>
      <c r="D11" s="8"/>
      <c r="E11" s="8"/>
      <c r="F11" s="8"/>
      <c r="G11" s="49"/>
    </row>
    <row r="12" spans="1:7" s="37" customFormat="1" ht="14.25">
      <c r="A12" s="53" t="s">
        <v>2</v>
      </c>
      <c r="B12" s="20" t="s">
        <v>1</v>
      </c>
      <c r="C12" s="20" t="s">
        <v>1</v>
      </c>
      <c r="D12" s="2" t="s">
        <v>1</v>
      </c>
      <c r="E12" s="2" t="s">
        <v>1</v>
      </c>
      <c r="F12" s="13" t="s">
        <v>1</v>
      </c>
      <c r="G12" s="9" t="str">
        <f aca="true" t="shared" si="0" ref="G12:G37">A12</f>
        <v>1999</v>
      </c>
    </row>
    <row r="13" spans="1:7" s="37" customFormat="1" ht="14.25">
      <c r="A13" s="12" t="s">
        <v>37</v>
      </c>
      <c r="B13" s="20">
        <v>6029.249</v>
      </c>
      <c r="C13" s="20">
        <v>5955.761</v>
      </c>
      <c r="D13" s="2">
        <v>76.804</v>
      </c>
      <c r="E13" s="14">
        <v>3.316</v>
      </c>
      <c r="F13" s="15">
        <v>3</v>
      </c>
      <c r="G13" s="9" t="str">
        <f aca="true" t="shared" si="1" ref="G13:G23">A13</f>
        <v>  23 Feb.</v>
      </c>
    </row>
    <row r="14" spans="1:7" s="37" customFormat="1" ht="14.25">
      <c r="A14" s="12" t="s">
        <v>38</v>
      </c>
      <c r="B14" s="20">
        <v>6041.719</v>
      </c>
      <c r="C14" s="20">
        <v>5975.375</v>
      </c>
      <c r="D14" s="2">
        <v>71.081</v>
      </c>
      <c r="E14" s="14">
        <v>4.737</v>
      </c>
      <c r="F14" s="15">
        <v>3</v>
      </c>
      <c r="G14" s="9" t="str">
        <f t="shared" si="1"/>
        <v>  23 March</v>
      </c>
    </row>
    <row r="15" spans="1:7" s="37" customFormat="1" ht="14.25">
      <c r="A15" s="12" t="s">
        <v>40</v>
      </c>
      <c r="B15" s="20">
        <v>5933.395</v>
      </c>
      <c r="C15" s="20">
        <v>5908.85</v>
      </c>
      <c r="D15" s="2">
        <v>24.748</v>
      </c>
      <c r="E15" s="2">
        <v>0.204</v>
      </c>
      <c r="F15" s="15">
        <v>2.5</v>
      </c>
      <c r="G15" s="9" t="str">
        <f t="shared" si="1"/>
        <v>  23 April</v>
      </c>
    </row>
    <row r="16" spans="1:7" s="37" customFormat="1" ht="14.25">
      <c r="A16" s="12" t="s">
        <v>41</v>
      </c>
      <c r="B16" s="20">
        <v>6007.138</v>
      </c>
      <c r="C16" s="20">
        <v>5981.528</v>
      </c>
      <c r="D16" s="2">
        <v>25.615</v>
      </c>
      <c r="E16" s="14">
        <v>0.1</v>
      </c>
      <c r="F16" s="15">
        <v>2.5</v>
      </c>
      <c r="G16" s="9" t="str">
        <f t="shared" si="1"/>
        <v>  23 May</v>
      </c>
    </row>
    <row r="17" spans="1:7" s="37" customFormat="1" ht="14.25">
      <c r="A17" s="12" t="s">
        <v>42</v>
      </c>
      <c r="B17" s="20">
        <v>6178.068</v>
      </c>
      <c r="C17" s="20">
        <v>6149.851</v>
      </c>
      <c r="D17" s="2">
        <v>28.264</v>
      </c>
      <c r="E17" s="14">
        <v>0.1</v>
      </c>
      <c r="F17" s="15">
        <v>2.5</v>
      </c>
      <c r="G17" s="9" t="str">
        <f t="shared" si="1"/>
        <v>  23 June</v>
      </c>
    </row>
    <row r="18" spans="1:7" s="37" customFormat="1" ht="14.25">
      <c r="A18" s="12" t="s">
        <v>43</v>
      </c>
      <c r="B18" s="20">
        <v>6138.4</v>
      </c>
      <c r="C18" s="20">
        <v>6118.9</v>
      </c>
      <c r="D18" s="2">
        <v>19.8</v>
      </c>
      <c r="E18" s="14">
        <v>0.5</v>
      </c>
      <c r="F18" s="15">
        <v>2.5</v>
      </c>
      <c r="G18" s="9" t="str">
        <f t="shared" si="1"/>
        <v>  23 July</v>
      </c>
    </row>
    <row r="19" spans="1:7" s="37" customFormat="1" ht="14.25">
      <c r="A19" s="12" t="s">
        <v>44</v>
      </c>
      <c r="B19" s="20">
        <v>6236.495</v>
      </c>
      <c r="C19" s="20">
        <v>6211.576</v>
      </c>
      <c r="D19" s="2">
        <v>26.8</v>
      </c>
      <c r="E19" s="14">
        <v>1.882</v>
      </c>
      <c r="F19" s="15">
        <v>2.5</v>
      </c>
      <c r="G19" s="9" t="str">
        <f t="shared" si="1"/>
        <v>  23 Aug.</v>
      </c>
    </row>
    <row r="20" spans="1:7" s="37" customFormat="1" ht="14.25">
      <c r="A20" s="12" t="s">
        <v>45</v>
      </c>
      <c r="B20" s="20">
        <v>6177.924</v>
      </c>
      <c r="C20" s="20">
        <v>6165.127</v>
      </c>
      <c r="D20" s="2">
        <v>12.797</v>
      </c>
      <c r="E20" s="14">
        <v>0</v>
      </c>
      <c r="F20" s="15">
        <v>2.5</v>
      </c>
      <c r="G20" s="9" t="str">
        <f t="shared" si="1"/>
        <v>  23 Sep.</v>
      </c>
    </row>
    <row r="21" spans="1:7" s="37" customFormat="1" ht="14.25">
      <c r="A21" s="12" t="s">
        <v>46</v>
      </c>
      <c r="B21" s="20">
        <v>6161.507</v>
      </c>
      <c r="C21" s="20">
        <v>6150.018</v>
      </c>
      <c r="D21" s="2">
        <v>11.586</v>
      </c>
      <c r="E21" s="14">
        <v>0.097</v>
      </c>
      <c r="F21" s="15">
        <v>2.5</v>
      </c>
      <c r="G21" s="9" t="str">
        <f t="shared" si="1"/>
        <v>  23 Oct.</v>
      </c>
    </row>
    <row r="22" spans="1:7" s="37" customFormat="1" ht="14.25">
      <c r="A22" s="12" t="s">
        <v>47</v>
      </c>
      <c r="B22" s="20">
        <v>6143.576</v>
      </c>
      <c r="C22" s="20">
        <v>6118.977</v>
      </c>
      <c r="D22" s="2">
        <v>24.8</v>
      </c>
      <c r="E22" s="14">
        <v>0.201</v>
      </c>
      <c r="F22" s="15">
        <v>3</v>
      </c>
      <c r="G22" s="9" t="str">
        <f t="shared" si="1"/>
        <v>  23 Nov.</v>
      </c>
    </row>
    <row r="23" spans="1:7" s="37" customFormat="1" ht="14.25">
      <c r="A23" s="12" t="s">
        <v>48</v>
      </c>
      <c r="B23" s="20">
        <v>6193.051638</v>
      </c>
      <c r="C23" s="20">
        <v>6220.124675</v>
      </c>
      <c r="D23" s="2">
        <v>27.226775</v>
      </c>
      <c r="E23" s="14">
        <v>0.153738</v>
      </c>
      <c r="F23" s="15">
        <v>3</v>
      </c>
      <c r="G23" s="9" t="str">
        <f t="shared" si="1"/>
        <v>  23 Dec.</v>
      </c>
    </row>
    <row r="24" spans="1:7" s="37" customFormat="1" ht="14.25">
      <c r="A24" s="54" t="s">
        <v>1</v>
      </c>
      <c r="B24" s="20"/>
      <c r="C24" s="20"/>
      <c r="D24" s="2"/>
      <c r="E24" s="14"/>
      <c r="F24" s="15"/>
      <c r="G24" s="9" t="s">
        <v>1</v>
      </c>
    </row>
    <row r="25" spans="1:7" s="37" customFormat="1" ht="14.25">
      <c r="A25" s="53" t="s">
        <v>3</v>
      </c>
      <c r="B25" s="20" t="s">
        <v>1</v>
      </c>
      <c r="C25" s="20" t="s">
        <v>1</v>
      </c>
      <c r="D25" s="2" t="s">
        <v>1</v>
      </c>
      <c r="E25" s="2" t="s">
        <v>1</v>
      </c>
      <c r="F25" s="13" t="s">
        <v>1</v>
      </c>
      <c r="G25" s="9" t="str">
        <f t="shared" si="0"/>
        <v>2000</v>
      </c>
    </row>
    <row r="26" spans="1:7" s="37" customFormat="1" ht="14.25">
      <c r="A26" s="12" t="s">
        <v>39</v>
      </c>
      <c r="B26" s="20">
        <v>6406.54027</v>
      </c>
      <c r="C26" s="20">
        <v>6347.98399</v>
      </c>
      <c r="D26" s="2">
        <v>58.556</v>
      </c>
      <c r="E26" s="14">
        <v>0.1</v>
      </c>
      <c r="F26" s="15">
        <v>3</v>
      </c>
      <c r="G26" s="9" t="str">
        <f t="shared" si="0"/>
        <v>  23 Jan.</v>
      </c>
    </row>
    <row r="27" spans="1:7" s="37" customFormat="1" ht="14.25">
      <c r="A27" s="12" t="s">
        <v>37</v>
      </c>
      <c r="B27" s="20">
        <v>6263.021</v>
      </c>
      <c r="C27" s="20">
        <v>6296.346</v>
      </c>
      <c r="D27" s="2">
        <v>33.324</v>
      </c>
      <c r="E27" s="14">
        <v>0</v>
      </c>
      <c r="F27" s="15">
        <v>3.25</v>
      </c>
      <c r="G27" s="9" t="str">
        <f t="shared" si="0"/>
        <v>  23 Feb.</v>
      </c>
    </row>
    <row r="28" spans="1:7" s="37" customFormat="1" ht="14.25">
      <c r="A28" s="12" t="s">
        <v>38</v>
      </c>
      <c r="B28" s="20">
        <v>6470.546358</v>
      </c>
      <c r="C28" s="20">
        <v>6477.476372</v>
      </c>
      <c r="D28" s="2">
        <v>8.694392</v>
      </c>
      <c r="E28" s="14">
        <v>1.764378</v>
      </c>
      <c r="F28" s="15">
        <v>3.5</v>
      </c>
      <c r="G28" s="9" t="str">
        <f t="shared" si="0"/>
        <v>  23 March</v>
      </c>
    </row>
    <row r="29" spans="1:7" s="37" customFormat="1" ht="14.25">
      <c r="A29" s="12" t="s">
        <v>40</v>
      </c>
      <c r="B29" s="20">
        <v>6497.689401</v>
      </c>
      <c r="C29" s="20">
        <v>6525.697997</v>
      </c>
      <c r="D29" s="2">
        <v>28.027564</v>
      </c>
      <c r="E29" s="14">
        <v>0.1</v>
      </c>
      <c r="F29" s="15">
        <v>3.5</v>
      </c>
      <c r="G29" s="9" t="str">
        <f t="shared" si="0"/>
        <v>  23 April</v>
      </c>
    </row>
    <row r="30" spans="1:7" s="37" customFormat="1" ht="14.25">
      <c r="A30" s="12" t="s">
        <v>41</v>
      </c>
      <c r="B30" s="20">
        <v>6589.70636</v>
      </c>
      <c r="C30" s="20">
        <v>6608.531173</v>
      </c>
      <c r="D30" s="2">
        <v>18.876172</v>
      </c>
      <c r="E30" s="14">
        <v>0.051358</v>
      </c>
      <c r="F30" s="15">
        <v>3.75</v>
      </c>
      <c r="G30" s="9" t="str">
        <f t="shared" si="0"/>
        <v>  23 May</v>
      </c>
    </row>
    <row r="31" spans="1:7" s="37" customFormat="1" ht="14.25">
      <c r="A31" s="12" t="s">
        <v>42</v>
      </c>
      <c r="B31" s="20">
        <v>6791.899247</v>
      </c>
      <c r="C31" s="20">
        <v>6806.106137</v>
      </c>
      <c r="D31" s="2">
        <v>14.806672</v>
      </c>
      <c r="E31" s="14">
        <v>0.599782</v>
      </c>
      <c r="F31" s="15">
        <v>4.25</v>
      </c>
      <c r="G31" s="9" t="str">
        <f t="shared" si="0"/>
        <v>  23 June</v>
      </c>
    </row>
    <row r="32" spans="1:7" s="37" customFormat="1" ht="14.25">
      <c r="A32" s="12" t="s">
        <v>43</v>
      </c>
      <c r="B32" s="20">
        <v>6658.9</v>
      </c>
      <c r="C32" s="20">
        <v>6678.7</v>
      </c>
      <c r="D32" s="2">
        <v>19.9</v>
      </c>
      <c r="E32" s="14">
        <v>0.2</v>
      </c>
      <c r="F32" s="15">
        <v>4.25</v>
      </c>
      <c r="G32" s="9" t="str">
        <f t="shared" si="0"/>
        <v>  23 July</v>
      </c>
    </row>
    <row r="33" spans="1:7" s="37" customFormat="1" ht="14.25">
      <c r="A33" s="12" t="s">
        <v>44</v>
      </c>
      <c r="B33" s="20">
        <v>6601.2</v>
      </c>
      <c r="C33" s="20">
        <v>6605.4</v>
      </c>
      <c r="D33" s="2">
        <v>20.5</v>
      </c>
      <c r="E33" s="14">
        <v>16.3</v>
      </c>
      <c r="F33" s="15">
        <v>4.25</v>
      </c>
      <c r="G33" s="9" t="str">
        <f t="shared" si="0"/>
        <v>  23 Aug.</v>
      </c>
    </row>
    <row r="34" spans="1:7" s="37" customFormat="1" ht="14.25">
      <c r="A34" s="12" t="s">
        <v>45</v>
      </c>
      <c r="B34" s="20">
        <v>6786.401767</v>
      </c>
      <c r="C34" s="20">
        <v>6820.981895</v>
      </c>
      <c r="D34" s="2">
        <v>36.537278</v>
      </c>
      <c r="E34" s="14">
        <v>1.957149</v>
      </c>
      <c r="F34" s="15">
        <v>4.5</v>
      </c>
      <c r="G34" s="9" t="str">
        <f t="shared" si="0"/>
        <v>  23 Sep.</v>
      </c>
    </row>
    <row r="35" spans="1:7" s="37" customFormat="1" ht="14.25">
      <c r="A35" s="12" t="s">
        <v>46</v>
      </c>
      <c r="B35" s="20">
        <v>7057</v>
      </c>
      <c r="C35" s="20">
        <v>7074.5</v>
      </c>
      <c r="D35" s="2">
        <v>24.55</v>
      </c>
      <c r="E35" s="14">
        <v>7.11</v>
      </c>
      <c r="F35" s="15">
        <v>4.75</v>
      </c>
      <c r="G35" s="9" t="str">
        <f t="shared" si="0"/>
        <v>  23 Oct.</v>
      </c>
    </row>
    <row r="36" spans="1:7" s="37" customFormat="1" ht="14.25">
      <c r="A36" s="12" t="s">
        <v>47</v>
      </c>
      <c r="B36" s="20">
        <v>7200.1</v>
      </c>
      <c r="C36" s="20">
        <v>7211.7</v>
      </c>
      <c r="D36" s="2">
        <v>11.6</v>
      </c>
      <c r="E36" s="14">
        <v>0.000305</v>
      </c>
      <c r="F36" s="15">
        <v>4.75</v>
      </c>
      <c r="G36" s="9" t="str">
        <f t="shared" si="0"/>
        <v>  23 Nov.</v>
      </c>
    </row>
    <row r="37" spans="1:7" s="37" customFormat="1" ht="14.25">
      <c r="A37" s="12" t="s">
        <v>48</v>
      </c>
      <c r="B37" s="20">
        <v>7334.762</v>
      </c>
      <c r="C37" s="20">
        <v>7353.479</v>
      </c>
      <c r="D37" s="2">
        <v>24.336</v>
      </c>
      <c r="E37" s="14">
        <v>5.619</v>
      </c>
      <c r="F37" s="15">
        <v>4.75</v>
      </c>
      <c r="G37" s="9" t="str">
        <f t="shared" si="0"/>
        <v>  23 Dec.</v>
      </c>
    </row>
    <row r="38" spans="1:7" s="37" customFormat="1" ht="14.25">
      <c r="A38" s="1"/>
      <c r="B38" s="2"/>
      <c r="C38" s="2"/>
      <c r="D38" s="2"/>
      <c r="E38" s="14"/>
      <c r="F38" s="15"/>
      <c r="G38" s="38"/>
    </row>
    <row r="39" spans="1:7" s="37" customFormat="1" ht="14.25">
      <c r="A39" s="9" t="s">
        <v>11</v>
      </c>
      <c r="B39" s="2"/>
      <c r="C39" s="2"/>
      <c r="D39" s="2"/>
      <c r="E39" s="14"/>
      <c r="F39" s="15"/>
      <c r="G39" s="9" t="str">
        <f aca="true" t="shared" si="2" ref="G39:G51">A39</f>
        <v>2001</v>
      </c>
    </row>
    <row r="40" spans="1:7" s="37" customFormat="1" ht="14.25">
      <c r="A40" s="12" t="s">
        <v>39</v>
      </c>
      <c r="B40" s="20">
        <v>7239.902998</v>
      </c>
      <c r="C40" s="20">
        <v>7273.29825417</v>
      </c>
      <c r="D40" s="2">
        <v>37.32758813</v>
      </c>
      <c r="E40" s="14">
        <v>3.93233196</v>
      </c>
      <c r="F40" s="15">
        <v>4.75</v>
      </c>
      <c r="G40" s="9" t="str">
        <f t="shared" si="2"/>
        <v>  23 Jan.</v>
      </c>
    </row>
    <row r="41" spans="1:7" s="37" customFormat="1" ht="14.25">
      <c r="A41" s="12" t="s">
        <v>37</v>
      </c>
      <c r="B41" s="20">
        <v>7083.082429</v>
      </c>
      <c r="C41" s="20">
        <v>7125.069749</v>
      </c>
      <c r="D41" s="2">
        <v>43.876584</v>
      </c>
      <c r="E41" s="14">
        <v>1.889533</v>
      </c>
      <c r="F41" s="15">
        <v>4.75</v>
      </c>
      <c r="G41" s="9" t="str">
        <f t="shared" si="2"/>
        <v>  23 Feb.</v>
      </c>
    </row>
    <row r="42" spans="1:7" s="37" customFormat="1" ht="14.25">
      <c r="A42" s="12" t="s">
        <v>38</v>
      </c>
      <c r="B42" s="20">
        <v>6931.245358</v>
      </c>
      <c r="C42" s="20">
        <v>6957.103781</v>
      </c>
      <c r="D42" s="2">
        <v>26.010786</v>
      </c>
      <c r="E42" s="14">
        <v>0.152364</v>
      </c>
      <c r="F42" s="15">
        <v>4.75</v>
      </c>
      <c r="G42" s="9" t="str">
        <f t="shared" si="2"/>
        <v>  23 March</v>
      </c>
    </row>
    <row r="43" spans="1:7" s="37" customFormat="1" ht="14.25">
      <c r="A43" s="12" t="s">
        <v>40</v>
      </c>
      <c r="B43" s="20">
        <v>6900.072882</v>
      </c>
      <c r="C43" s="20">
        <v>6915.777281</v>
      </c>
      <c r="D43" s="2">
        <v>21.654334</v>
      </c>
      <c r="E43" s="14">
        <v>5.949934</v>
      </c>
      <c r="F43" s="15">
        <v>4.75</v>
      </c>
      <c r="G43" s="9" t="str">
        <f t="shared" si="2"/>
        <v>  23 April</v>
      </c>
    </row>
    <row r="44" spans="1:7" s="37" customFormat="1" ht="14.25">
      <c r="A44" s="12" t="s">
        <v>41</v>
      </c>
      <c r="B44" s="20">
        <v>6922.740527</v>
      </c>
      <c r="C44" s="20">
        <v>6931.52855</v>
      </c>
      <c r="D44" s="2">
        <v>12.023367</v>
      </c>
      <c r="E44" s="14">
        <v>3.235343</v>
      </c>
      <c r="F44" s="15">
        <v>4.5</v>
      </c>
      <c r="G44" s="9" t="str">
        <f t="shared" si="2"/>
        <v>  23 May</v>
      </c>
    </row>
    <row r="45" spans="1:7" s="37" customFormat="1" ht="14.25">
      <c r="A45" s="12" t="s">
        <v>42</v>
      </c>
      <c r="B45" s="20">
        <v>6992.672703</v>
      </c>
      <c r="C45" s="20">
        <v>7002.469051</v>
      </c>
      <c r="D45" s="2">
        <v>14.441777</v>
      </c>
      <c r="E45" s="14">
        <v>4.645428</v>
      </c>
      <c r="F45" s="15">
        <v>4.5</v>
      </c>
      <c r="G45" s="9" t="str">
        <f t="shared" si="2"/>
        <v>  23 June</v>
      </c>
    </row>
    <row r="46" spans="1:7" s="37" customFormat="1" ht="14.25">
      <c r="A46" s="12" t="s">
        <v>43</v>
      </c>
      <c r="B46" s="20">
        <v>7102.478037</v>
      </c>
      <c r="C46" s="20">
        <v>7127.139837</v>
      </c>
      <c r="D46" s="2">
        <v>24.66444</v>
      </c>
      <c r="E46" s="14">
        <v>0.00264032</v>
      </c>
      <c r="F46" s="15">
        <v>4.5</v>
      </c>
      <c r="G46" s="9" t="str">
        <f t="shared" si="2"/>
        <v>  23 July</v>
      </c>
    </row>
    <row r="47" spans="1:7" s="37" customFormat="1" ht="14.25">
      <c r="A47" s="12" t="s">
        <v>44</v>
      </c>
      <c r="B47" s="20">
        <v>7188.573463</v>
      </c>
      <c r="C47" s="20">
        <v>7208.460354</v>
      </c>
      <c r="D47" s="2">
        <v>22.135666</v>
      </c>
      <c r="E47" s="14">
        <v>2.249775</v>
      </c>
      <c r="F47" s="15">
        <v>4.25</v>
      </c>
      <c r="G47" s="9" t="str">
        <f t="shared" si="2"/>
        <v>  23 Aug.</v>
      </c>
    </row>
    <row r="48" spans="1:7" s="37" customFormat="1" ht="14.25">
      <c r="A48" s="12" t="s">
        <v>45</v>
      </c>
      <c r="B48" s="20">
        <v>7100.354754</v>
      </c>
      <c r="C48" s="20">
        <v>7122.205925</v>
      </c>
      <c r="D48" s="2">
        <v>22.493869</v>
      </c>
      <c r="E48" s="14">
        <v>0.642698</v>
      </c>
      <c r="F48" s="15">
        <v>3.75</v>
      </c>
      <c r="G48" s="9" t="str">
        <f t="shared" si="2"/>
        <v>  23 Sep.</v>
      </c>
    </row>
    <row r="49" spans="1:7" s="37" customFormat="1" ht="14.25">
      <c r="A49" s="12" t="s">
        <v>46</v>
      </c>
      <c r="B49" s="20">
        <v>6983.999</v>
      </c>
      <c r="C49" s="20">
        <v>7007.978</v>
      </c>
      <c r="D49" s="2">
        <v>26.115</v>
      </c>
      <c r="E49" s="14">
        <v>2.127</v>
      </c>
      <c r="F49" s="15">
        <v>3.75</v>
      </c>
      <c r="G49" s="9" t="str">
        <f t="shared" si="2"/>
        <v>  23 Oct.</v>
      </c>
    </row>
    <row r="50" spans="1:7" s="37" customFormat="1" ht="14.25">
      <c r="A50" s="12" t="s">
        <v>47</v>
      </c>
      <c r="B50" s="20">
        <v>7054.214781</v>
      </c>
      <c r="C50" s="20">
        <v>7065.293625</v>
      </c>
      <c r="D50" s="2">
        <v>14.509978</v>
      </c>
      <c r="E50" s="14">
        <v>3.431134</v>
      </c>
      <c r="F50" s="15">
        <v>3.25</v>
      </c>
      <c r="G50" s="9" t="str">
        <f t="shared" si="2"/>
        <v>  23 Nov.</v>
      </c>
    </row>
    <row r="51" spans="1:7" s="37" customFormat="1" ht="14.25">
      <c r="A51" s="12" t="s">
        <v>48</v>
      </c>
      <c r="B51" s="20">
        <v>7159.321725</v>
      </c>
      <c r="C51" s="20">
        <v>7180.555887</v>
      </c>
      <c r="D51" s="2">
        <v>21.293412</v>
      </c>
      <c r="E51" s="14">
        <v>5.9249E-05</v>
      </c>
      <c r="F51" s="15">
        <v>3.25</v>
      </c>
      <c r="G51" s="9" t="str">
        <f t="shared" si="2"/>
        <v>  23 Dec.</v>
      </c>
    </row>
    <row r="52" spans="1:7" s="37" customFormat="1" ht="14.25">
      <c r="A52" s="1"/>
      <c r="B52" s="16"/>
      <c r="C52" s="16"/>
      <c r="D52" s="2"/>
      <c r="E52" s="14"/>
      <c r="F52" s="15"/>
      <c r="G52" s="38"/>
    </row>
    <row r="53" spans="1:7" s="37" customFormat="1" ht="14.25">
      <c r="A53" s="9" t="s">
        <v>12</v>
      </c>
      <c r="B53" s="16"/>
      <c r="C53" s="16"/>
      <c r="D53" s="2"/>
      <c r="E53" s="14"/>
      <c r="F53" s="15"/>
      <c r="G53" s="9" t="str">
        <f aca="true" t="shared" si="3" ref="G53:G65">A53</f>
        <v>2002</v>
      </c>
    </row>
    <row r="54" spans="1:7" s="37" customFormat="1" ht="14.25">
      <c r="A54" s="12" t="s">
        <v>39</v>
      </c>
      <c r="B54" s="20">
        <v>7280.532329</v>
      </c>
      <c r="C54" s="20">
        <v>7294.667562</v>
      </c>
      <c r="D54" s="2">
        <v>14.157396</v>
      </c>
      <c r="E54" s="14">
        <v>0.022164</v>
      </c>
      <c r="F54" s="15">
        <v>3.25</v>
      </c>
      <c r="G54" s="9" t="str">
        <f t="shared" si="3"/>
        <v>  23 Jan.</v>
      </c>
    </row>
    <row r="55" spans="1:7" s="37" customFormat="1" ht="14.25">
      <c r="A55" s="12" t="s">
        <v>37</v>
      </c>
      <c r="B55" s="20">
        <v>7419.754185</v>
      </c>
      <c r="C55" s="20">
        <v>7436.6722094877405</v>
      </c>
      <c r="D55" s="2">
        <v>17.641415</v>
      </c>
      <c r="E55" s="14">
        <v>0.72339</v>
      </c>
      <c r="F55" s="15">
        <v>3.25</v>
      </c>
      <c r="G55" s="9" t="str">
        <f t="shared" si="3"/>
        <v>  23 Feb.</v>
      </c>
    </row>
    <row r="56" spans="1:7" s="37" customFormat="1" ht="14.25">
      <c r="A56" s="12" t="s">
        <v>38</v>
      </c>
      <c r="B56" s="20">
        <v>7599.069397</v>
      </c>
      <c r="C56" s="20">
        <v>7626.56003</v>
      </c>
      <c r="D56" s="2">
        <v>27.495264</v>
      </c>
      <c r="E56" s="14">
        <v>0.004631</v>
      </c>
      <c r="F56" s="15">
        <v>3.25</v>
      </c>
      <c r="G56" s="9" t="str">
        <f t="shared" si="3"/>
        <v>  23 March</v>
      </c>
    </row>
    <row r="57" spans="1:7" s="37" customFormat="1" ht="14.25">
      <c r="A57" s="12" t="s">
        <v>40</v>
      </c>
      <c r="B57" s="20">
        <v>7447.703559</v>
      </c>
      <c r="C57" s="20">
        <v>7465.208072</v>
      </c>
      <c r="D57" s="2">
        <v>17.515757</v>
      </c>
      <c r="E57" s="14">
        <v>0.011244</v>
      </c>
      <c r="F57" s="15">
        <v>3.25</v>
      </c>
      <c r="G57" s="9" t="str">
        <f t="shared" si="3"/>
        <v>  23 April</v>
      </c>
    </row>
    <row r="58" spans="1:7" s="37" customFormat="1" ht="14.25">
      <c r="A58" s="12" t="s">
        <v>41</v>
      </c>
      <c r="B58" s="20">
        <v>7379.838337</v>
      </c>
      <c r="C58" s="20">
        <v>7404.316775</v>
      </c>
      <c r="D58" s="2">
        <v>24.482333</v>
      </c>
      <c r="E58" s="14">
        <v>0.003895</v>
      </c>
      <c r="F58" s="15">
        <v>3.25</v>
      </c>
      <c r="G58" s="9" t="str">
        <f t="shared" si="3"/>
        <v>  23 May</v>
      </c>
    </row>
    <row r="59" spans="1:7" s="37" customFormat="1" ht="14.25">
      <c r="A59" s="12" t="s">
        <v>42</v>
      </c>
      <c r="B59" s="20">
        <v>7538.233966</v>
      </c>
      <c r="C59" s="20">
        <v>7555.77477558</v>
      </c>
      <c r="D59" s="2">
        <v>17.93344445</v>
      </c>
      <c r="E59" s="14">
        <v>0.39263487</v>
      </c>
      <c r="F59" s="15">
        <v>3.25</v>
      </c>
      <c r="G59" s="9" t="str">
        <f t="shared" si="3"/>
        <v>  23 June</v>
      </c>
    </row>
    <row r="60" spans="1:7" s="37" customFormat="1" ht="14.25">
      <c r="A60" s="12" t="s">
        <v>43</v>
      </c>
      <c r="B60" s="20">
        <v>7390.018138</v>
      </c>
      <c r="C60" s="20">
        <v>7406.403024</v>
      </c>
      <c r="D60" s="2">
        <v>16.403377</v>
      </c>
      <c r="E60" s="14">
        <v>0.018491</v>
      </c>
      <c r="F60" s="15">
        <v>3.25</v>
      </c>
      <c r="G60" s="9" t="str">
        <f t="shared" si="3"/>
        <v>  23 July</v>
      </c>
    </row>
    <row r="61" spans="1:7" s="37" customFormat="1" ht="14.25">
      <c r="A61" s="12" t="s">
        <v>44</v>
      </c>
      <c r="B61" s="20">
        <v>7079.167942</v>
      </c>
      <c r="C61" s="20">
        <v>7097.60785</v>
      </c>
      <c r="D61" s="2">
        <v>19.112848</v>
      </c>
      <c r="E61" s="14">
        <v>0.67294</v>
      </c>
      <c r="F61" s="15">
        <v>3.25</v>
      </c>
      <c r="G61" s="9" t="str">
        <f t="shared" si="3"/>
        <v>  23 Aug.</v>
      </c>
    </row>
    <row r="62" spans="1:7" s="37" customFormat="1" ht="14.25">
      <c r="A62" s="12" t="s">
        <v>45</v>
      </c>
      <c r="B62" s="20">
        <v>7025.012892</v>
      </c>
      <c r="C62" s="20">
        <v>7047.304549</v>
      </c>
      <c r="D62" s="2">
        <v>22.316022</v>
      </c>
      <c r="E62" s="14">
        <v>0.024365</v>
      </c>
      <c r="F62" s="15">
        <v>3.25</v>
      </c>
      <c r="G62" s="9" t="str">
        <f t="shared" si="3"/>
        <v>  23 Sep.</v>
      </c>
    </row>
    <row r="63" spans="1:7" s="37" customFormat="1" ht="14.25">
      <c r="A63" s="12" t="s">
        <v>46</v>
      </c>
      <c r="B63" s="20">
        <v>6894.705396</v>
      </c>
      <c r="C63" s="20">
        <v>6922.946939</v>
      </c>
      <c r="D63" s="2">
        <v>28.307977</v>
      </c>
      <c r="E63" s="14">
        <v>0.066434</v>
      </c>
      <c r="F63" s="15">
        <v>3.25</v>
      </c>
      <c r="G63" s="9" t="str">
        <f t="shared" si="3"/>
        <v>  23 Oct.</v>
      </c>
    </row>
    <row r="64" spans="1:7" s="37" customFormat="1" ht="14.25">
      <c r="A64" s="12" t="s">
        <v>47</v>
      </c>
      <c r="B64" s="20">
        <v>6929.032192</v>
      </c>
      <c r="C64" s="20">
        <v>6946.68546018</v>
      </c>
      <c r="D64" s="2">
        <v>18.00051427</v>
      </c>
      <c r="E64" s="14">
        <v>0.34724609</v>
      </c>
      <c r="F64" s="15">
        <v>3.25</v>
      </c>
      <c r="G64" s="9" t="str">
        <f t="shared" si="3"/>
        <v>  23 Nov.</v>
      </c>
    </row>
    <row r="65" spans="1:7" s="37" customFormat="1" ht="14.25">
      <c r="A65" s="12" t="s">
        <v>48</v>
      </c>
      <c r="B65" s="20">
        <v>6927.871831</v>
      </c>
      <c r="C65" s="20">
        <v>6951.69750565</v>
      </c>
      <c r="D65" s="2">
        <v>23.86109528</v>
      </c>
      <c r="E65" s="14">
        <v>0.03542063</v>
      </c>
      <c r="F65" s="15">
        <v>2.75</v>
      </c>
      <c r="G65" s="9" t="str">
        <f t="shared" si="3"/>
        <v>  23 Dec.</v>
      </c>
    </row>
    <row r="66" spans="1:7" s="37" customFormat="1" ht="14.25">
      <c r="A66" s="1"/>
      <c r="B66" s="20"/>
      <c r="C66" s="20"/>
      <c r="D66" s="2"/>
      <c r="E66" s="14"/>
      <c r="F66" s="15"/>
      <c r="G66" s="38"/>
    </row>
    <row r="67" spans="1:7" s="37" customFormat="1" ht="14.25">
      <c r="A67" s="9" t="s">
        <v>13</v>
      </c>
      <c r="B67" s="20"/>
      <c r="C67" s="20"/>
      <c r="D67" s="2"/>
      <c r="E67" s="14"/>
      <c r="F67" s="15"/>
      <c r="G67" s="9" t="str">
        <f aca="true" t="shared" si="4" ref="G67:G106">A67</f>
        <v>2003</v>
      </c>
    </row>
    <row r="68" spans="1:7" s="37" customFormat="1" ht="14.25">
      <c r="A68" s="12" t="s">
        <v>39</v>
      </c>
      <c r="B68" s="20">
        <v>7017.107004</v>
      </c>
      <c r="C68" s="20">
        <v>7028.883008</v>
      </c>
      <c r="D68" s="20">
        <v>11.797096</v>
      </c>
      <c r="E68" s="20">
        <v>0.021091</v>
      </c>
      <c r="F68" s="52">
        <v>2.75</v>
      </c>
      <c r="G68" s="9" t="str">
        <f t="shared" si="4"/>
        <v>  23 Jan.</v>
      </c>
    </row>
    <row r="69" spans="1:7" s="37" customFormat="1" ht="14.25">
      <c r="A69" s="12" t="s">
        <v>37</v>
      </c>
      <c r="B69" s="20">
        <v>6824.394515</v>
      </c>
      <c r="C69" s="20">
        <v>6843.097842</v>
      </c>
      <c r="D69" s="20">
        <v>18.708373</v>
      </c>
      <c r="E69" s="20">
        <v>0.05045</v>
      </c>
      <c r="F69" s="52">
        <v>2.75</v>
      </c>
      <c r="G69" s="9" t="str">
        <f t="shared" si="4"/>
        <v>  23 Feb.</v>
      </c>
    </row>
    <row r="70" spans="1:7" s="37" customFormat="1" ht="14.25">
      <c r="A70" s="12" t="s">
        <v>38</v>
      </c>
      <c r="B70" s="20">
        <v>6896.652348</v>
      </c>
      <c r="C70" s="20">
        <v>6901.260811</v>
      </c>
      <c r="D70" s="20">
        <v>11.388</v>
      </c>
      <c r="E70" s="20">
        <v>15.997</v>
      </c>
      <c r="F70" s="52">
        <v>2.5</v>
      </c>
      <c r="G70" s="9" t="str">
        <f t="shared" si="4"/>
        <v>  23 March</v>
      </c>
    </row>
    <row r="71" spans="1:7" s="37" customFormat="1" ht="14.25">
      <c r="A71" s="12" t="s">
        <v>40</v>
      </c>
      <c r="B71" s="20">
        <v>6741.706736</v>
      </c>
      <c r="C71" s="20">
        <v>6755.090544</v>
      </c>
      <c r="D71" s="20">
        <v>13.905669</v>
      </c>
      <c r="E71" s="20">
        <v>0.52186</v>
      </c>
      <c r="F71" s="52">
        <v>2.5</v>
      </c>
      <c r="G71" s="9" t="str">
        <f t="shared" si="4"/>
        <v>  23 April</v>
      </c>
    </row>
    <row r="72" spans="1:7" s="37" customFormat="1" ht="14.25">
      <c r="A72" s="12" t="s">
        <v>41</v>
      </c>
      <c r="B72" s="20">
        <v>6796.803701</v>
      </c>
      <c r="C72" s="20">
        <v>6807.265522</v>
      </c>
      <c r="D72" s="20">
        <v>10.496488</v>
      </c>
      <c r="E72" s="20">
        <v>0.034667</v>
      </c>
      <c r="F72" s="52">
        <v>2.5</v>
      </c>
      <c r="G72" s="9" t="str">
        <f t="shared" si="4"/>
        <v>  23 May</v>
      </c>
    </row>
    <row r="73" spans="1:7" s="37" customFormat="1" ht="14.25">
      <c r="A73" s="12" t="s">
        <v>42</v>
      </c>
      <c r="B73" s="20">
        <v>6766.679518</v>
      </c>
      <c r="C73" s="20">
        <v>6800.721666</v>
      </c>
      <c r="D73" s="20">
        <v>34.062188</v>
      </c>
      <c r="E73" s="20">
        <v>0.020039</v>
      </c>
      <c r="F73" s="52">
        <v>2</v>
      </c>
      <c r="G73" s="9" t="str">
        <f t="shared" si="4"/>
        <v>  23 June</v>
      </c>
    </row>
    <row r="74" spans="1:7" s="37" customFormat="1" ht="14.25">
      <c r="A74" s="12" t="s">
        <v>43</v>
      </c>
      <c r="B74" s="20">
        <v>6833.912525</v>
      </c>
      <c r="C74" s="20">
        <v>6842.290132</v>
      </c>
      <c r="D74" s="20">
        <v>12.597823</v>
      </c>
      <c r="E74" s="20">
        <v>4.220154</v>
      </c>
      <c r="F74" s="52">
        <v>2</v>
      </c>
      <c r="G74" s="9" t="str">
        <f t="shared" si="4"/>
        <v>  23 July</v>
      </c>
    </row>
    <row r="75" spans="1:7" s="37" customFormat="1" ht="14.25">
      <c r="A75" s="12" t="s">
        <v>44</v>
      </c>
      <c r="B75" s="20">
        <v>6777.627002</v>
      </c>
      <c r="C75" s="20">
        <v>6794.043427</v>
      </c>
      <c r="D75" s="20">
        <v>16.416425</v>
      </c>
      <c r="E75" s="20">
        <v>0</v>
      </c>
      <c r="F75" s="52">
        <v>2</v>
      </c>
      <c r="G75" s="9" t="str">
        <f t="shared" si="4"/>
        <v>  23 Aug.</v>
      </c>
    </row>
    <row r="76" spans="1:7" s="37" customFormat="1" ht="14.25">
      <c r="A76" s="12" t="s">
        <v>45</v>
      </c>
      <c r="B76" s="20">
        <v>6811.782303</v>
      </c>
      <c r="C76" s="20">
        <v>6828.808492</v>
      </c>
      <c r="D76" s="20">
        <v>17.026189</v>
      </c>
      <c r="E76" s="20">
        <v>0</v>
      </c>
      <c r="F76" s="52">
        <v>2</v>
      </c>
      <c r="G76" s="9" t="str">
        <f t="shared" si="4"/>
        <v>  23 Sep.</v>
      </c>
    </row>
    <row r="77" spans="1:7" s="37" customFormat="1" ht="14.25">
      <c r="A77" s="12" t="s">
        <v>46</v>
      </c>
      <c r="B77" s="20">
        <v>6670.428957</v>
      </c>
      <c r="C77" s="20">
        <v>6684.660297</v>
      </c>
      <c r="D77" s="20">
        <v>14.314732</v>
      </c>
      <c r="E77" s="20">
        <v>0.083392</v>
      </c>
      <c r="F77" s="52">
        <v>2</v>
      </c>
      <c r="G77" s="9" t="str">
        <f t="shared" si="4"/>
        <v>  23 Oct.</v>
      </c>
    </row>
    <row r="78" spans="1:7" s="37" customFormat="1" ht="14.25">
      <c r="A78" s="12" t="s">
        <v>47</v>
      </c>
      <c r="B78" s="20">
        <v>6707.436085</v>
      </c>
      <c r="C78" s="20">
        <v>6722.057273</v>
      </c>
      <c r="D78" s="20">
        <v>14.621188</v>
      </c>
      <c r="E78" s="20">
        <v>0</v>
      </c>
      <c r="F78" s="52">
        <v>2</v>
      </c>
      <c r="G78" s="9" t="str">
        <f t="shared" si="4"/>
        <v>  23 Nov.</v>
      </c>
    </row>
    <row r="79" spans="1:7" s="37" customFormat="1" ht="14.25">
      <c r="A79" s="12" t="s">
        <v>48</v>
      </c>
      <c r="B79" s="20">
        <v>6772.10848</v>
      </c>
      <c r="C79" s="20">
        <v>6814.734727</v>
      </c>
      <c r="D79" s="20">
        <v>45.795387</v>
      </c>
      <c r="E79" s="20">
        <v>3.169139</v>
      </c>
      <c r="F79" s="52">
        <v>2</v>
      </c>
      <c r="G79" s="9" t="str">
        <f t="shared" si="4"/>
        <v>  23 Dec.</v>
      </c>
    </row>
    <row r="80" spans="1:7" s="37" customFormat="1" ht="14.25">
      <c r="A80" s="1"/>
      <c r="B80" s="20"/>
      <c r="C80" s="20"/>
      <c r="D80" s="2"/>
      <c r="E80" s="2"/>
      <c r="F80" s="52"/>
      <c r="G80" s="9" t="s">
        <v>1</v>
      </c>
    </row>
    <row r="81" spans="1:7" s="37" customFormat="1" ht="14.25">
      <c r="A81" s="9" t="s">
        <v>36</v>
      </c>
      <c r="B81" s="20"/>
      <c r="C81" s="20"/>
      <c r="D81" s="2"/>
      <c r="E81" s="2"/>
      <c r="F81" s="52"/>
      <c r="G81" s="9" t="str">
        <f t="shared" si="4"/>
        <v>2004</v>
      </c>
    </row>
    <row r="82" spans="1:7" s="37" customFormat="1" ht="14.25">
      <c r="A82" s="54" t="s">
        <v>39</v>
      </c>
      <c r="B82" s="20">
        <v>6730.2916</v>
      </c>
      <c r="C82" s="20">
        <v>6743.046591</v>
      </c>
      <c r="D82" s="2">
        <v>12.801216</v>
      </c>
      <c r="E82" s="14">
        <v>0.046225</v>
      </c>
      <c r="F82" s="15">
        <v>2</v>
      </c>
      <c r="G82" s="9" t="str">
        <f t="shared" si="4"/>
        <v>  23 Jan.</v>
      </c>
    </row>
    <row r="83" spans="1:7" s="37" customFormat="1" ht="14.25">
      <c r="A83" s="12" t="s">
        <v>49</v>
      </c>
      <c r="B83" s="20">
        <v>6570.27209</v>
      </c>
      <c r="C83" s="20">
        <v>6584.772435</v>
      </c>
      <c r="D83" s="2">
        <v>15.442265</v>
      </c>
      <c r="E83" s="2">
        <v>0.92192</v>
      </c>
      <c r="F83" s="15">
        <v>2</v>
      </c>
      <c r="G83" s="9" t="str">
        <f t="shared" si="4"/>
        <v>    9 March</v>
      </c>
    </row>
    <row r="84" spans="1:7" s="37" customFormat="1" ht="14.25">
      <c r="A84" s="12" t="s">
        <v>50</v>
      </c>
      <c r="B84" s="20">
        <v>6735.694924</v>
      </c>
      <c r="C84" s="20">
        <v>6751.365231</v>
      </c>
      <c r="D84" s="2">
        <v>15.712286</v>
      </c>
      <c r="E84" s="14">
        <v>0.041979</v>
      </c>
      <c r="F84" s="15">
        <v>2</v>
      </c>
      <c r="G84" s="9" t="str">
        <f t="shared" si="4"/>
        <v>    6 April</v>
      </c>
    </row>
    <row r="85" spans="1:7" s="37" customFormat="1" ht="14.25">
      <c r="A85" s="12" t="s">
        <v>51</v>
      </c>
      <c r="B85" s="20">
        <v>6657.854308</v>
      </c>
      <c r="C85" s="20">
        <v>6681.765905</v>
      </c>
      <c r="D85" s="2">
        <v>21.218212</v>
      </c>
      <c r="E85" s="14">
        <v>0.306614</v>
      </c>
      <c r="F85" s="15">
        <v>2</v>
      </c>
      <c r="G85" s="9" t="str">
        <f t="shared" si="4"/>
        <v>  11 May</v>
      </c>
    </row>
    <row r="86" spans="1:7" s="37" customFormat="1" ht="14.25">
      <c r="A86" s="12" t="s">
        <v>52</v>
      </c>
      <c r="B86" s="20">
        <v>6664.852154</v>
      </c>
      <c r="C86" s="20">
        <v>6681.156555</v>
      </c>
      <c r="D86" s="2">
        <v>16.307074</v>
      </c>
      <c r="E86" s="14">
        <v>0.002672</v>
      </c>
      <c r="F86" s="15">
        <v>2</v>
      </c>
      <c r="G86" s="9" t="str">
        <f t="shared" si="4"/>
        <v>    8 June</v>
      </c>
    </row>
    <row r="87" spans="1:7" s="37" customFormat="1" ht="14.25">
      <c r="A87" s="12" t="s">
        <v>53</v>
      </c>
      <c r="B87" s="20">
        <v>6816.479877</v>
      </c>
      <c r="C87" s="20">
        <v>6830.892597</v>
      </c>
      <c r="D87" s="2">
        <v>14.412724</v>
      </c>
      <c r="E87" s="14">
        <v>0.003</v>
      </c>
      <c r="F87" s="15">
        <v>2</v>
      </c>
      <c r="G87" s="9" t="str">
        <f t="shared" si="4"/>
        <v>    6 July</v>
      </c>
    </row>
    <row r="88" spans="1:7" s="37" customFormat="1" ht="14.25">
      <c r="A88" s="12" t="s">
        <v>54</v>
      </c>
      <c r="B88" s="20">
        <v>6622.120301</v>
      </c>
      <c r="C88" s="20">
        <v>6634.692148</v>
      </c>
      <c r="D88" s="2">
        <v>12.689237</v>
      </c>
      <c r="E88" s="14">
        <v>0.11739</v>
      </c>
      <c r="F88" s="15">
        <v>2</v>
      </c>
      <c r="G88" s="9" t="str">
        <f t="shared" si="4"/>
        <v>  10 Aug.</v>
      </c>
    </row>
    <row r="89" spans="1:7" s="37" customFormat="1" ht="14.25">
      <c r="A89" s="12" t="s">
        <v>55</v>
      </c>
      <c r="B89" s="20">
        <v>6498.520965</v>
      </c>
      <c r="C89" s="20">
        <v>6511.93484</v>
      </c>
      <c r="D89" s="2">
        <v>13.429085</v>
      </c>
      <c r="E89" s="14">
        <v>0.015209</v>
      </c>
      <c r="F89" s="15">
        <v>2</v>
      </c>
      <c r="G89" s="9" t="str">
        <f t="shared" si="4"/>
        <v>    7 Sep.</v>
      </c>
    </row>
    <row r="90" spans="1:7" s="37" customFormat="1" ht="14.25">
      <c r="A90" s="12" t="s">
        <v>56</v>
      </c>
      <c r="B90" s="20">
        <v>6515.688</v>
      </c>
      <c r="C90" s="20">
        <v>6523.503</v>
      </c>
      <c r="D90" s="2">
        <v>7.815</v>
      </c>
      <c r="E90" s="14">
        <v>9.019</v>
      </c>
      <c r="F90" s="15">
        <v>2</v>
      </c>
      <c r="G90" s="9" t="str">
        <f t="shared" si="4"/>
        <v>  11 Oct.</v>
      </c>
    </row>
    <row r="91" spans="1:7" s="37" customFormat="1" ht="14.25">
      <c r="A91" s="12" t="s">
        <v>58</v>
      </c>
      <c r="B91" s="20">
        <v>6547.189</v>
      </c>
      <c r="C91" s="20">
        <v>6563.965</v>
      </c>
      <c r="D91" s="2">
        <v>16.776</v>
      </c>
      <c r="E91" s="14">
        <v>0</v>
      </c>
      <c r="F91" s="15">
        <v>2</v>
      </c>
      <c r="G91" s="9" t="str">
        <f t="shared" si="4"/>
        <v>    8 Nov.</v>
      </c>
    </row>
    <row r="92" spans="1:7" s="37" customFormat="1" ht="13.5" customHeight="1">
      <c r="A92" s="12" t="s">
        <v>57</v>
      </c>
      <c r="B92" s="20">
        <v>6428.51452</v>
      </c>
      <c r="C92" s="20">
        <v>6437.350649</v>
      </c>
      <c r="D92" s="2">
        <v>8.848336</v>
      </c>
      <c r="E92" s="14">
        <v>0.012207</v>
      </c>
      <c r="F92" s="15">
        <v>2</v>
      </c>
      <c r="G92" s="9" t="str">
        <f t="shared" si="4"/>
        <v>    7 Dec.</v>
      </c>
    </row>
    <row r="93" spans="1:7" s="37" customFormat="1" ht="14.25">
      <c r="A93" s="12"/>
      <c r="B93" s="20"/>
      <c r="C93" s="20"/>
      <c r="D93" s="2"/>
      <c r="E93" s="14"/>
      <c r="F93" s="15"/>
      <c r="G93" s="9" t="s">
        <v>1</v>
      </c>
    </row>
    <row r="94" spans="1:7" s="37" customFormat="1" ht="14.25">
      <c r="A94" s="53">
        <v>2005</v>
      </c>
      <c r="B94" s="20" t="s">
        <v>1</v>
      </c>
      <c r="C94" s="20"/>
      <c r="D94" s="2"/>
      <c r="E94" s="14"/>
      <c r="F94" s="15"/>
      <c r="G94" s="9">
        <f t="shared" si="4"/>
        <v>2005</v>
      </c>
    </row>
    <row r="95" spans="1:7" s="37" customFormat="1" ht="14.25">
      <c r="A95" s="54" t="s">
        <v>59</v>
      </c>
      <c r="B95" s="20">
        <v>6519.998146</v>
      </c>
      <c r="C95" s="20">
        <v>6532.216855</v>
      </c>
      <c r="D95" s="2">
        <v>12.218709</v>
      </c>
      <c r="E95" s="14">
        <v>0</v>
      </c>
      <c r="F95" s="15">
        <v>2</v>
      </c>
      <c r="G95" s="9" t="str">
        <f t="shared" si="4"/>
        <v>  18 Jan.</v>
      </c>
    </row>
    <row r="96" spans="1:7" s="37" customFormat="1" ht="14.25">
      <c r="A96" s="54" t="s">
        <v>60</v>
      </c>
      <c r="B96" s="20">
        <v>6490.087476</v>
      </c>
      <c r="C96" s="20">
        <v>6553.043736</v>
      </c>
      <c r="D96" s="2">
        <v>62.95626</v>
      </c>
      <c r="E96" s="14">
        <v>0</v>
      </c>
      <c r="F96" s="15">
        <v>2</v>
      </c>
      <c r="G96" s="9" t="str">
        <f t="shared" si="4"/>
        <v>    7 Feb.</v>
      </c>
    </row>
    <row r="97" spans="1:7" s="37" customFormat="1" ht="14.25">
      <c r="A97" s="12" t="s">
        <v>62</v>
      </c>
      <c r="B97" s="20">
        <v>6572.958811</v>
      </c>
      <c r="C97" s="20">
        <v>6590.060047</v>
      </c>
      <c r="D97" s="2">
        <v>17.108124</v>
      </c>
      <c r="E97" s="14">
        <v>0.006888</v>
      </c>
      <c r="F97" s="15">
        <v>2</v>
      </c>
      <c r="G97" s="9" t="str">
        <f t="shared" si="4"/>
        <v>    8 March</v>
      </c>
    </row>
    <row r="98" spans="1:7" s="37" customFormat="1" ht="14.25">
      <c r="A98" s="12" t="s">
        <v>63</v>
      </c>
      <c r="B98" s="20">
        <v>6826.204309</v>
      </c>
      <c r="C98" s="20">
        <v>6835.468895</v>
      </c>
      <c r="D98" s="2">
        <v>9.287804</v>
      </c>
      <c r="E98" s="14">
        <v>0.023218</v>
      </c>
      <c r="F98" s="15">
        <v>2</v>
      </c>
      <c r="G98" s="9" t="str">
        <f t="shared" si="4"/>
        <v>  12 April</v>
      </c>
    </row>
    <row r="99" spans="1:7" s="37" customFormat="1" ht="14.25">
      <c r="A99" s="12" t="s">
        <v>64</v>
      </c>
      <c r="B99" s="20">
        <v>6795.117242</v>
      </c>
      <c r="C99" s="20">
        <v>6933.005779</v>
      </c>
      <c r="D99" s="2">
        <v>137.888537</v>
      </c>
      <c r="E99" s="14">
        <v>0</v>
      </c>
      <c r="F99" s="15">
        <v>2</v>
      </c>
      <c r="G99" s="9" t="str">
        <f t="shared" si="4"/>
        <v>  10 May</v>
      </c>
    </row>
    <row r="100" spans="1:7" s="37" customFormat="1" ht="14.25">
      <c r="A100" s="12" t="s">
        <v>65</v>
      </c>
      <c r="B100" s="20">
        <v>6861.587677</v>
      </c>
      <c r="C100" s="20">
        <v>6876.226365</v>
      </c>
      <c r="D100" s="2">
        <v>14.857382</v>
      </c>
      <c r="E100" s="14">
        <v>0.218694</v>
      </c>
      <c r="F100" s="15">
        <v>2</v>
      </c>
      <c r="G100" s="9" t="str">
        <f t="shared" si="4"/>
        <v>    7June</v>
      </c>
    </row>
    <row r="101" spans="1:7" s="37" customFormat="1" ht="14.25">
      <c r="A101" s="12" t="s">
        <v>66</v>
      </c>
      <c r="B101" s="20">
        <v>7002.135</v>
      </c>
      <c r="C101" s="20">
        <v>7013.239</v>
      </c>
      <c r="D101" s="2">
        <v>11.104</v>
      </c>
      <c r="E101" s="14">
        <v>0.106</v>
      </c>
      <c r="F101" s="15">
        <v>2</v>
      </c>
      <c r="G101" s="9" t="str">
        <f t="shared" si="4"/>
        <v>  12 July</v>
      </c>
    </row>
    <row r="102" spans="1:7" s="37" customFormat="1" ht="14.25">
      <c r="A102" s="12" t="s">
        <v>67</v>
      </c>
      <c r="B102" s="20">
        <v>7139.594423</v>
      </c>
      <c r="C102" s="20">
        <v>7152.0973</v>
      </c>
      <c r="D102" s="2">
        <v>12.587474</v>
      </c>
      <c r="E102" s="14">
        <v>0.084597</v>
      </c>
      <c r="F102" s="15">
        <v>2</v>
      </c>
      <c r="G102" s="9" t="str">
        <f t="shared" si="4"/>
        <v>    9 Aug.</v>
      </c>
    </row>
    <row r="103" spans="1:7" s="37" customFormat="1" ht="14.25">
      <c r="A103" s="12" t="s">
        <v>68</v>
      </c>
      <c r="B103" s="20">
        <v>7087.199074</v>
      </c>
      <c r="C103" s="20">
        <v>7104.981915</v>
      </c>
      <c r="D103" s="2">
        <v>17.782841</v>
      </c>
      <c r="E103" s="14">
        <v>0</v>
      </c>
      <c r="F103" s="15">
        <v>2</v>
      </c>
      <c r="G103" s="9" t="str">
        <f t="shared" si="4"/>
        <v>    6 Sep.</v>
      </c>
    </row>
    <row r="104" spans="1:7" s="37" customFormat="1" ht="14.25">
      <c r="A104" s="12" t="s">
        <v>56</v>
      </c>
      <c r="B104" s="20">
        <v>7120.916453</v>
      </c>
      <c r="C104" s="20">
        <v>7134.753928726858</v>
      </c>
      <c r="D104" s="2">
        <v>13.837475726857248</v>
      </c>
      <c r="E104" s="14">
        <v>0</v>
      </c>
      <c r="F104" s="15">
        <v>2</v>
      </c>
      <c r="G104" s="9" t="str">
        <f t="shared" si="4"/>
        <v>  11 Oct.</v>
      </c>
    </row>
    <row r="105" spans="1:7" s="37" customFormat="1" ht="14.25">
      <c r="A105" s="12" t="s">
        <v>58</v>
      </c>
      <c r="B105" s="20">
        <v>7249.324707</v>
      </c>
      <c r="C105" s="20">
        <v>7286.899263246788</v>
      </c>
      <c r="D105" s="2">
        <v>37.57505676500007</v>
      </c>
      <c r="E105" s="14">
        <v>0.0005005182142598288</v>
      </c>
      <c r="F105" s="15">
        <v>2</v>
      </c>
      <c r="G105" s="9" t="str">
        <f t="shared" si="4"/>
        <v>    8 Nov.</v>
      </c>
    </row>
    <row r="106" spans="1:7" s="37" customFormat="1" ht="14.25">
      <c r="A106" s="12" t="s">
        <v>69</v>
      </c>
      <c r="B106" s="20">
        <v>7438.6</v>
      </c>
      <c r="C106" s="20">
        <v>7449.8</v>
      </c>
      <c r="D106" s="2">
        <v>12.6</v>
      </c>
      <c r="E106" s="14">
        <v>1.5</v>
      </c>
      <c r="F106" s="15">
        <v>2</v>
      </c>
      <c r="G106" s="9" t="str">
        <f t="shared" si="4"/>
        <v>    5 Dec.</v>
      </c>
    </row>
    <row r="107" spans="1:7" s="37" customFormat="1" ht="14.25">
      <c r="A107" s="12"/>
      <c r="B107" s="20"/>
      <c r="C107" s="20"/>
      <c r="D107" s="2"/>
      <c r="E107" s="14"/>
      <c r="F107" s="15"/>
      <c r="G107" s="9"/>
    </row>
    <row r="108" spans="1:7" s="37" customFormat="1" ht="14.25">
      <c r="A108" s="53">
        <v>2006</v>
      </c>
      <c r="B108" s="20" t="s">
        <v>1</v>
      </c>
      <c r="C108" s="20"/>
      <c r="D108" s="2"/>
      <c r="E108" s="14"/>
      <c r="F108" s="15"/>
      <c r="G108" s="9">
        <f aca="true" t="shared" si="5" ref="G108:G148">A108</f>
        <v>2006</v>
      </c>
    </row>
    <row r="109" spans="1:7" s="37" customFormat="1" ht="14.25">
      <c r="A109" s="54" t="s">
        <v>70</v>
      </c>
      <c r="B109" s="20">
        <v>7742.998462930214</v>
      </c>
      <c r="C109" s="20">
        <v>7748.879829940232</v>
      </c>
      <c r="D109" s="2">
        <v>5.988655676763256</v>
      </c>
      <c r="E109" s="14">
        <v>0.1072886667443785</v>
      </c>
      <c r="F109" s="15">
        <v>2.25</v>
      </c>
      <c r="G109" s="9" t="str">
        <f t="shared" si="5"/>
        <v>  17 Jan.</v>
      </c>
    </row>
    <row r="110" spans="1:7" s="37" customFormat="1" ht="14.25">
      <c r="A110" s="54" t="s">
        <v>60</v>
      </c>
      <c r="B110" s="20">
        <v>7561.194494</v>
      </c>
      <c r="C110" s="20">
        <v>7571.93717695</v>
      </c>
      <c r="D110" s="2">
        <v>11.04130465</v>
      </c>
      <c r="E110" s="14">
        <v>0.29862169</v>
      </c>
      <c r="F110" s="15">
        <v>2.25</v>
      </c>
      <c r="G110" s="9" t="str">
        <f t="shared" si="5"/>
        <v>    7 Feb.</v>
      </c>
    </row>
    <row r="111" spans="1:7" s="37" customFormat="1" ht="14.25">
      <c r="A111" s="12" t="s">
        <v>72</v>
      </c>
      <c r="B111" s="20">
        <v>7420.2</v>
      </c>
      <c r="C111" s="20">
        <v>7438.5</v>
      </c>
      <c r="D111" s="2">
        <v>18.2</v>
      </c>
      <c r="E111" s="14">
        <v>0</v>
      </c>
      <c r="F111" s="15">
        <v>2.25</v>
      </c>
      <c r="G111" s="9" t="str">
        <f t="shared" si="5"/>
        <v>    7 March</v>
      </c>
    </row>
    <row r="112" spans="1:7" s="37" customFormat="1" ht="14.25">
      <c r="A112" s="12" t="s">
        <v>73</v>
      </c>
      <c r="B112" s="20">
        <v>7628.6</v>
      </c>
      <c r="C112" s="20">
        <v>7637.9</v>
      </c>
      <c r="D112" s="2">
        <v>9.3</v>
      </c>
      <c r="E112" s="14">
        <v>0</v>
      </c>
      <c r="F112" s="15">
        <v>2.5</v>
      </c>
      <c r="G112" s="9" t="str">
        <f t="shared" si="5"/>
        <v>  11 April</v>
      </c>
    </row>
    <row r="113" spans="1:7" s="37" customFormat="1" ht="14.25">
      <c r="A113" s="12" t="s">
        <v>74</v>
      </c>
      <c r="B113" s="20">
        <v>8145.8</v>
      </c>
      <c r="C113" s="20">
        <v>8155.8</v>
      </c>
      <c r="D113" s="2">
        <v>10</v>
      </c>
      <c r="E113" s="14">
        <v>0</v>
      </c>
      <c r="F113" s="15">
        <v>2.5</v>
      </c>
      <c r="G113" s="9" t="str">
        <f t="shared" si="5"/>
        <v>    9 May</v>
      </c>
    </row>
    <row r="114" spans="1:7" s="37" customFormat="1" ht="14.25">
      <c r="A114" s="12" t="s">
        <v>76</v>
      </c>
      <c r="B114" s="20">
        <v>8101.2</v>
      </c>
      <c r="C114" s="20">
        <v>8133.6</v>
      </c>
      <c r="D114" s="2">
        <v>32.4</v>
      </c>
      <c r="E114" s="14">
        <v>0</v>
      </c>
      <c r="F114" s="15">
        <v>2.5</v>
      </c>
      <c r="G114" s="9" t="str">
        <f t="shared" si="5"/>
        <v>  14 June</v>
      </c>
    </row>
    <row r="115" spans="1:7" s="37" customFormat="1" ht="14.25">
      <c r="A115" s="12" t="s">
        <v>75</v>
      </c>
      <c r="B115" s="20">
        <v>8188.9</v>
      </c>
      <c r="C115" s="20">
        <v>8222</v>
      </c>
      <c r="D115" s="2">
        <v>33.1</v>
      </c>
      <c r="E115" s="14">
        <v>0</v>
      </c>
      <c r="F115" s="15">
        <v>2.75</v>
      </c>
      <c r="G115" s="9" t="str">
        <f t="shared" si="5"/>
        <v>  11 July</v>
      </c>
    </row>
    <row r="116" spans="1:7" s="37" customFormat="1" ht="14.25">
      <c r="A116" s="12" t="s">
        <v>77</v>
      </c>
      <c r="B116" s="20">
        <v>8075</v>
      </c>
      <c r="C116" s="20">
        <v>8087.4</v>
      </c>
      <c r="D116" s="2">
        <v>12.4</v>
      </c>
      <c r="E116" s="14">
        <v>0</v>
      </c>
      <c r="F116" s="15">
        <v>2.75</v>
      </c>
      <c r="G116" s="9" t="str">
        <f t="shared" si="5"/>
        <v>    8 Aug.</v>
      </c>
    </row>
    <row r="117" spans="1:7" s="37" customFormat="1" ht="14.25">
      <c r="A117" s="12" t="s">
        <v>78</v>
      </c>
      <c r="B117" s="20">
        <v>7814</v>
      </c>
      <c r="C117" s="20">
        <v>7822.8</v>
      </c>
      <c r="D117" s="2">
        <v>8.8</v>
      </c>
      <c r="E117" s="14">
        <v>0</v>
      </c>
      <c r="F117" s="15">
        <v>3</v>
      </c>
      <c r="G117" s="9" t="str">
        <f t="shared" si="5"/>
        <v>    5 Sep.</v>
      </c>
    </row>
    <row r="118" spans="1:7" s="37" customFormat="1" ht="14.25">
      <c r="A118" s="12" t="s">
        <v>79</v>
      </c>
      <c r="B118" s="20">
        <v>7817.4</v>
      </c>
      <c r="C118" s="20">
        <v>7828</v>
      </c>
      <c r="D118" s="2">
        <v>10.7</v>
      </c>
      <c r="E118" s="14">
        <v>0</v>
      </c>
      <c r="F118" s="15">
        <v>3</v>
      </c>
      <c r="G118" s="9" t="str">
        <f t="shared" si="5"/>
        <v>  10 Oct.</v>
      </c>
    </row>
    <row r="119" spans="1:7" s="37" customFormat="1" ht="14.25">
      <c r="A119" s="12" t="s">
        <v>80</v>
      </c>
      <c r="B119" s="20">
        <v>7834.9</v>
      </c>
      <c r="C119" s="20">
        <v>7844.9</v>
      </c>
      <c r="D119" s="2">
        <v>11</v>
      </c>
      <c r="E119" s="14">
        <v>1</v>
      </c>
      <c r="F119" s="15">
        <v>3.25</v>
      </c>
      <c r="G119" s="9" t="str">
        <f t="shared" si="5"/>
        <v>    7 Nov.</v>
      </c>
    </row>
    <row r="120" spans="1:7" s="37" customFormat="1" ht="14.25">
      <c r="A120" s="12" t="s">
        <v>81</v>
      </c>
      <c r="B120" s="20">
        <v>8125.2</v>
      </c>
      <c r="C120" s="20">
        <v>8135.5</v>
      </c>
      <c r="D120" s="2">
        <v>10.3</v>
      </c>
      <c r="E120" s="14">
        <v>0</v>
      </c>
      <c r="F120" s="15">
        <v>3.25</v>
      </c>
      <c r="G120" s="9" t="str">
        <f t="shared" si="5"/>
        <v>   12 Dec.</v>
      </c>
    </row>
    <row r="121" spans="1:7" s="37" customFormat="1" ht="14.25">
      <c r="A121" s="12"/>
      <c r="B121" s="20"/>
      <c r="C121" s="20"/>
      <c r="D121" s="2"/>
      <c r="E121" s="14"/>
      <c r="F121" s="15"/>
      <c r="G121" s="9"/>
    </row>
    <row r="122" spans="1:7" s="37" customFormat="1" ht="14.25">
      <c r="A122" s="53">
        <v>2007</v>
      </c>
      <c r="B122" s="20"/>
      <c r="C122" s="20"/>
      <c r="D122" s="2"/>
      <c r="E122" s="14"/>
      <c r="F122" s="15"/>
      <c r="G122" s="9">
        <f t="shared" si="5"/>
        <v>2007</v>
      </c>
    </row>
    <row r="123" spans="1:7" s="37" customFormat="1" ht="14.25">
      <c r="A123" s="54" t="s">
        <v>82</v>
      </c>
      <c r="B123" s="20">
        <v>8130.2</v>
      </c>
      <c r="C123" s="20">
        <v>8159.2</v>
      </c>
      <c r="D123" s="2">
        <v>29</v>
      </c>
      <c r="E123" s="14">
        <v>0</v>
      </c>
      <c r="F123" s="15">
        <v>3.5</v>
      </c>
      <c r="G123" s="9" t="str">
        <f t="shared" si="5"/>
        <v>  16 Jan.</v>
      </c>
    </row>
    <row r="124" spans="1:7" s="37" customFormat="1" ht="14.25">
      <c r="A124" s="54" t="s">
        <v>84</v>
      </c>
      <c r="B124" s="20">
        <v>8207.5</v>
      </c>
      <c r="C124" s="20">
        <v>8229.5</v>
      </c>
      <c r="D124" s="2">
        <v>22</v>
      </c>
      <c r="E124" s="14">
        <v>0</v>
      </c>
      <c r="F124" s="15">
        <v>3.5</v>
      </c>
      <c r="G124" s="9" t="str">
        <f t="shared" si="5"/>
        <v>  13 Feb.</v>
      </c>
    </row>
    <row r="125" spans="1:7" s="37" customFormat="1" ht="14.25">
      <c r="A125" s="12" t="s">
        <v>85</v>
      </c>
      <c r="B125" s="20">
        <v>8280.9</v>
      </c>
      <c r="C125" s="20">
        <v>8301.7</v>
      </c>
      <c r="D125" s="2">
        <v>20.7</v>
      </c>
      <c r="E125" s="14">
        <v>0</v>
      </c>
      <c r="F125" s="15">
        <v>3.5</v>
      </c>
      <c r="G125" s="9" t="str">
        <f t="shared" si="5"/>
        <v>  13 March</v>
      </c>
    </row>
    <row r="126" spans="1:7" s="37" customFormat="1" ht="14.25">
      <c r="A126" s="12" t="s">
        <v>86</v>
      </c>
      <c r="B126" s="20">
        <v>8424.1</v>
      </c>
      <c r="C126" s="20">
        <v>8440.3</v>
      </c>
      <c r="D126" s="2">
        <v>16.2</v>
      </c>
      <c r="E126" s="14">
        <v>0</v>
      </c>
      <c r="F126" s="15">
        <v>3.75</v>
      </c>
      <c r="G126" s="9" t="str">
        <f t="shared" si="5"/>
        <v>  17 April</v>
      </c>
    </row>
    <row r="127" spans="1:7" s="37" customFormat="1" ht="14.25">
      <c r="A127" s="12" t="s">
        <v>101</v>
      </c>
      <c r="B127" s="20">
        <v>8132</v>
      </c>
      <c r="C127" s="20">
        <v>8149</v>
      </c>
      <c r="D127" s="2">
        <v>17.8</v>
      </c>
      <c r="E127" s="14">
        <v>0</v>
      </c>
      <c r="F127" s="15">
        <v>3.75</v>
      </c>
      <c r="G127" s="9" t="str">
        <f t="shared" si="5"/>
        <v>  14 May</v>
      </c>
    </row>
    <row r="128" spans="1:7" s="37" customFormat="1" ht="14.25">
      <c r="A128" s="12" t="s">
        <v>87</v>
      </c>
      <c r="B128" s="20">
        <v>8300.2</v>
      </c>
      <c r="C128" s="20">
        <v>8312.1</v>
      </c>
      <c r="D128" s="2">
        <v>13.6</v>
      </c>
      <c r="E128" s="14">
        <v>1.7</v>
      </c>
      <c r="F128" s="15">
        <v>3.75</v>
      </c>
      <c r="G128" s="9" t="str">
        <f t="shared" si="5"/>
        <v>  12 June</v>
      </c>
    </row>
    <row r="129" spans="1:7" s="37" customFormat="1" ht="14.25">
      <c r="A129" s="12" t="s">
        <v>88</v>
      </c>
      <c r="B129" s="20">
        <v>8294.9</v>
      </c>
      <c r="C129" s="20">
        <v>8310</v>
      </c>
      <c r="D129" s="2">
        <v>15.1</v>
      </c>
      <c r="E129" s="14">
        <v>0</v>
      </c>
      <c r="F129" s="15">
        <v>4</v>
      </c>
      <c r="G129" s="9" t="str">
        <f t="shared" si="5"/>
        <v>  10 July</v>
      </c>
    </row>
    <row r="130" spans="1:7" s="37" customFormat="1" ht="14.25">
      <c r="A130" s="12" t="s">
        <v>89</v>
      </c>
      <c r="B130" s="20">
        <v>8536.4</v>
      </c>
      <c r="C130" s="20">
        <v>8551.4</v>
      </c>
      <c r="D130" s="2">
        <v>15</v>
      </c>
      <c r="E130" s="14">
        <v>0.2</v>
      </c>
      <c r="F130" s="15">
        <v>4</v>
      </c>
      <c r="G130" s="9" t="str">
        <f t="shared" si="5"/>
        <v>    7 Aug.</v>
      </c>
    </row>
    <row r="131" spans="1:7" s="37" customFormat="1" ht="14.25">
      <c r="A131" s="12" t="s">
        <v>90</v>
      </c>
      <c r="B131" s="20">
        <v>8437.4</v>
      </c>
      <c r="C131" s="20">
        <v>8449</v>
      </c>
      <c r="D131" s="2">
        <v>11.6</v>
      </c>
      <c r="E131" s="14">
        <v>0</v>
      </c>
      <c r="F131" s="15">
        <v>4</v>
      </c>
      <c r="G131" s="9" t="str">
        <f t="shared" si="5"/>
        <v>  11 Sep.</v>
      </c>
    </row>
    <row r="132" spans="1:7" s="37" customFormat="1" ht="14.25">
      <c r="A132" s="12" t="s">
        <v>91</v>
      </c>
      <c r="B132" s="20">
        <v>8607.954895</v>
      </c>
      <c r="C132" s="20">
        <v>8650.228885607145</v>
      </c>
      <c r="D132" s="2">
        <v>42.27399060714379</v>
      </c>
      <c r="E132" s="14">
        <v>0.0019389289285716865</v>
      </c>
      <c r="F132" s="15">
        <v>4</v>
      </c>
      <c r="G132" s="9" t="str">
        <f t="shared" si="5"/>
        <v>    9 Oct.</v>
      </c>
    </row>
    <row r="133" spans="1:7" s="37" customFormat="1" ht="14.25">
      <c r="A133" s="12" t="s">
        <v>92</v>
      </c>
      <c r="B133" s="20">
        <v>8669.823</v>
      </c>
      <c r="C133" s="20">
        <v>8686.799</v>
      </c>
      <c r="D133" s="2">
        <v>16.976</v>
      </c>
      <c r="E133" s="14">
        <v>0</v>
      </c>
      <c r="F133" s="15">
        <v>4</v>
      </c>
      <c r="G133" s="9" t="str">
        <f t="shared" si="5"/>
        <v>  13 Nov.</v>
      </c>
    </row>
    <row r="134" spans="1:7" s="37" customFormat="1" ht="14.25">
      <c r="A134" s="12" t="s">
        <v>93</v>
      </c>
      <c r="B134" s="20">
        <v>8739.321</v>
      </c>
      <c r="C134" s="20">
        <v>8760.44</v>
      </c>
      <c r="D134" s="2">
        <v>21.119</v>
      </c>
      <c r="E134" s="14">
        <v>0</v>
      </c>
      <c r="F134" s="15">
        <v>4</v>
      </c>
      <c r="G134" s="9" t="str">
        <f t="shared" si="5"/>
        <v>  11 Dec.</v>
      </c>
    </row>
    <row r="135" spans="1:7" s="37" customFormat="1" ht="14.25">
      <c r="A135" s="12"/>
      <c r="B135" s="20"/>
      <c r="C135" s="20"/>
      <c r="D135" s="2"/>
      <c r="E135" s="14"/>
      <c r="F135" s="15"/>
      <c r="G135" s="9"/>
    </row>
    <row r="136" spans="1:7" s="37" customFormat="1" ht="14.25">
      <c r="A136" s="53">
        <v>2008</v>
      </c>
      <c r="B136" s="20"/>
      <c r="C136" s="20"/>
      <c r="D136" s="2"/>
      <c r="E136" s="14"/>
      <c r="F136" s="15"/>
      <c r="G136" s="9">
        <f t="shared" si="5"/>
        <v>2008</v>
      </c>
    </row>
    <row r="137" spans="1:7" s="37" customFormat="1" ht="14.25">
      <c r="A137" s="54" t="s">
        <v>94</v>
      </c>
      <c r="B137" s="20">
        <v>9041.925</v>
      </c>
      <c r="C137" s="20">
        <v>9068.064</v>
      </c>
      <c r="D137" s="2">
        <v>26.139</v>
      </c>
      <c r="E137" s="14">
        <v>0</v>
      </c>
      <c r="F137" s="15">
        <v>4</v>
      </c>
      <c r="G137" s="9" t="str">
        <f t="shared" si="5"/>
        <v>  15 Jan.</v>
      </c>
    </row>
    <row r="138" spans="1:7" s="37" customFormat="1" ht="14.25">
      <c r="A138" s="54" t="s">
        <v>95</v>
      </c>
      <c r="B138" s="20">
        <v>9060.471</v>
      </c>
      <c r="C138" s="20">
        <v>9080.203</v>
      </c>
      <c r="D138" s="2">
        <v>19.732</v>
      </c>
      <c r="E138" s="14">
        <v>0.01</v>
      </c>
      <c r="F138" s="15">
        <v>4</v>
      </c>
      <c r="G138" s="9" t="str">
        <f t="shared" si="5"/>
        <v>  12 Feb.</v>
      </c>
    </row>
    <row r="139" spans="1:7" s="37" customFormat="1" ht="14.25">
      <c r="A139" s="12" t="s">
        <v>97</v>
      </c>
      <c r="B139" s="20">
        <v>8804.948</v>
      </c>
      <c r="C139" s="20">
        <v>8827.637</v>
      </c>
      <c r="D139" s="2">
        <v>22.689</v>
      </c>
      <c r="E139" s="14">
        <v>0</v>
      </c>
      <c r="F139" s="15">
        <v>4</v>
      </c>
      <c r="G139" s="9" t="str">
        <f t="shared" si="5"/>
        <v>  11 March</v>
      </c>
    </row>
    <row r="140" spans="1:7" s="37" customFormat="1" ht="14.25">
      <c r="A140" s="12" t="s">
        <v>99</v>
      </c>
      <c r="B140" s="20">
        <v>9137.443</v>
      </c>
      <c r="C140" s="20">
        <v>9158.755</v>
      </c>
      <c r="D140" s="2">
        <v>21.312</v>
      </c>
      <c r="E140" s="14">
        <v>0.034</v>
      </c>
      <c r="F140" s="15">
        <v>4</v>
      </c>
      <c r="G140" s="9" t="str">
        <f t="shared" si="5"/>
        <v>  15 April</v>
      </c>
    </row>
    <row r="141" spans="1:7" s="37" customFormat="1" ht="14.25">
      <c r="A141" s="12" t="s">
        <v>100</v>
      </c>
      <c r="B141" s="20">
        <v>8907.06</v>
      </c>
      <c r="C141" s="20">
        <v>8931.053</v>
      </c>
      <c r="D141" s="2">
        <v>23.994</v>
      </c>
      <c r="E141" s="14">
        <v>0.001</v>
      </c>
      <c r="F141" s="15">
        <v>4</v>
      </c>
      <c r="G141" s="9" t="str">
        <f t="shared" si="5"/>
        <v>  13 May</v>
      </c>
    </row>
    <row r="142" spans="1:7" s="37" customFormat="1" ht="14.25">
      <c r="A142" s="12" t="s">
        <v>102</v>
      </c>
      <c r="B142" s="20">
        <v>8846.062618</v>
      </c>
      <c r="C142" s="20">
        <v>8870.868701022855</v>
      </c>
      <c r="D142" s="2">
        <v>24.806</v>
      </c>
      <c r="E142" s="14">
        <v>0</v>
      </c>
      <c r="F142" s="15">
        <v>4</v>
      </c>
      <c r="G142" s="9" t="str">
        <f t="shared" si="5"/>
        <v>  10 June</v>
      </c>
    </row>
    <row r="143" spans="1:7" s="37" customFormat="1" ht="14.25">
      <c r="A143" s="12" t="s">
        <v>103</v>
      </c>
      <c r="B143" s="20">
        <v>8937.516</v>
      </c>
      <c r="C143" s="20">
        <v>8965.237</v>
      </c>
      <c r="D143" s="2">
        <v>27.721</v>
      </c>
      <c r="E143" s="14">
        <v>0</v>
      </c>
      <c r="F143" s="15">
        <v>4</v>
      </c>
      <c r="G143" s="9" t="str">
        <f t="shared" si="5"/>
        <v>    8 July</v>
      </c>
    </row>
    <row r="144" spans="1:7" s="37" customFormat="1" ht="14.25">
      <c r="A144" s="12" t="s">
        <v>105</v>
      </c>
      <c r="B144" s="20">
        <v>8836.308</v>
      </c>
      <c r="C144" s="20">
        <v>8855.746</v>
      </c>
      <c r="D144" s="2">
        <v>19.438</v>
      </c>
      <c r="E144" s="14">
        <v>0.559</v>
      </c>
      <c r="F144" s="15">
        <v>4.25</v>
      </c>
      <c r="G144" s="9" t="str">
        <f t="shared" si="5"/>
        <v>  12 Aug.</v>
      </c>
    </row>
    <row r="145" spans="1:7" s="37" customFormat="1" ht="14.25">
      <c r="A145" s="12" t="s">
        <v>106</v>
      </c>
      <c r="B145" s="20">
        <v>8792.788</v>
      </c>
      <c r="C145" s="20">
        <v>8817.137</v>
      </c>
      <c r="D145" s="2">
        <v>24.349</v>
      </c>
      <c r="E145" s="14">
        <v>0.011</v>
      </c>
      <c r="F145" s="15">
        <v>4.25</v>
      </c>
      <c r="G145" s="9" t="str">
        <f t="shared" si="5"/>
        <v>   9 Sep.</v>
      </c>
    </row>
    <row r="146" spans="1:7" s="37" customFormat="1" ht="14.25">
      <c r="A146" s="12" t="s">
        <v>107</v>
      </c>
      <c r="B146" s="20">
        <v>8911.334</v>
      </c>
      <c r="C146" s="20">
        <v>8929.193</v>
      </c>
      <c r="D146" s="2">
        <v>17.859</v>
      </c>
      <c r="E146" s="14">
        <v>0</v>
      </c>
      <c r="F146" s="15">
        <v>4.25</v>
      </c>
      <c r="G146" s="9" t="str">
        <f t="shared" si="5"/>
        <v>   7 Oct.</v>
      </c>
    </row>
    <row r="147" spans="1:7" s="37" customFormat="1" ht="14.25">
      <c r="A147" s="12" t="s">
        <v>108</v>
      </c>
      <c r="B147" s="20">
        <v>9080.239</v>
      </c>
      <c r="C147" s="20">
        <v>9162.026</v>
      </c>
      <c r="D147" s="2">
        <v>81.787</v>
      </c>
      <c r="E147" s="14">
        <v>0</v>
      </c>
      <c r="F147" s="15">
        <v>3.75</v>
      </c>
      <c r="G147" s="9" t="str">
        <f t="shared" si="5"/>
        <v> 11 Nov.</v>
      </c>
    </row>
    <row r="148" spans="1:7" s="37" customFormat="1" ht="14.25">
      <c r="A148" s="12" t="s">
        <v>109</v>
      </c>
      <c r="B148" s="20">
        <v>9327.8571</v>
      </c>
      <c r="C148" s="20">
        <v>9355.335211202857</v>
      </c>
      <c r="D148" s="2">
        <v>27.47811120285769</v>
      </c>
      <c r="E148" s="14">
        <v>0</v>
      </c>
      <c r="F148" s="15">
        <v>3.25</v>
      </c>
      <c r="G148" s="9" t="str">
        <f t="shared" si="5"/>
        <v>   9 Dec.</v>
      </c>
    </row>
    <row r="149" spans="1:7" s="37" customFormat="1" ht="14.25">
      <c r="A149" s="12"/>
      <c r="B149" s="20"/>
      <c r="C149" s="20"/>
      <c r="D149" s="2"/>
      <c r="E149" s="14"/>
      <c r="F149" s="15"/>
      <c r="G149" s="9"/>
    </row>
    <row r="150" spans="1:7" s="37" customFormat="1" ht="14.25">
      <c r="A150" s="53">
        <v>2009</v>
      </c>
      <c r="B150" s="20"/>
      <c r="C150" s="20"/>
      <c r="D150" s="2"/>
      <c r="E150" s="14"/>
      <c r="F150" s="15"/>
      <c r="G150" s="9">
        <f aca="true" t="shared" si="6" ref="G150:G171">A150</f>
        <v>2009</v>
      </c>
    </row>
    <row r="151" spans="1:7" s="37" customFormat="1" ht="14.25">
      <c r="A151" s="54" t="s">
        <v>110</v>
      </c>
      <c r="B151" s="20">
        <v>9139.21346</v>
      </c>
      <c r="C151" s="20">
        <v>9153.583934383343</v>
      </c>
      <c r="D151" s="2">
        <v>14.370474383342298</v>
      </c>
      <c r="E151" s="14">
        <v>0</v>
      </c>
      <c r="F151" s="15">
        <v>2.5</v>
      </c>
      <c r="G151" s="9" t="str">
        <f t="shared" si="6"/>
        <v>  20 Jan.</v>
      </c>
    </row>
    <row r="152" spans="1:7" s="37" customFormat="1" ht="14.25">
      <c r="A152" s="54" t="s">
        <v>111</v>
      </c>
      <c r="B152" s="20">
        <v>9021.911121</v>
      </c>
      <c r="C152" s="20">
        <v>9063.606469209524</v>
      </c>
      <c r="D152" s="2">
        <v>41.69534820952504</v>
      </c>
      <c r="E152" s="14">
        <v>0.5576954623809541</v>
      </c>
      <c r="F152" s="15">
        <v>2</v>
      </c>
      <c r="G152" s="9" t="str">
        <f t="shared" si="6"/>
        <v>  10 Feb.</v>
      </c>
    </row>
    <row r="153" spans="1:7" s="37" customFormat="1" ht="14.25">
      <c r="A153" s="12" t="s">
        <v>113</v>
      </c>
      <c r="B153" s="20">
        <v>8408.405163</v>
      </c>
      <c r="C153" s="20">
        <v>8417.760434298923</v>
      </c>
      <c r="D153" s="2">
        <v>9.35527129892398</v>
      </c>
      <c r="E153" s="14">
        <v>1.3694164446428534</v>
      </c>
      <c r="F153" s="15">
        <v>2</v>
      </c>
      <c r="G153" s="9" t="str">
        <f t="shared" si="6"/>
        <v>  10 March</v>
      </c>
    </row>
    <row r="154" spans="1:7" s="37" customFormat="1" ht="14.25">
      <c r="A154" s="12" t="s">
        <v>114</v>
      </c>
      <c r="B154" s="20">
        <v>8418.01323</v>
      </c>
      <c r="C154" s="20">
        <v>8430.68813811464</v>
      </c>
      <c r="D154" s="2">
        <v>12.674908114639038</v>
      </c>
      <c r="E154" s="14">
        <v>0.40212335178569975</v>
      </c>
      <c r="F154" s="15">
        <v>1.5</v>
      </c>
      <c r="G154" s="9" t="str">
        <f t="shared" si="6"/>
        <v>   7 April</v>
      </c>
    </row>
    <row r="155" spans="1:7" s="37" customFormat="1" ht="14.25">
      <c r="A155" s="12" t="s">
        <v>115</v>
      </c>
      <c r="B155" s="20">
        <v>8306.847895</v>
      </c>
      <c r="C155" s="20">
        <v>8323.381536557139</v>
      </c>
      <c r="D155" s="2">
        <v>16.533641557138253</v>
      </c>
      <c r="E155" s="14">
        <v>0.024074019999987737</v>
      </c>
      <c r="F155" s="15">
        <v>1.25</v>
      </c>
      <c r="G155" s="9" t="str">
        <f t="shared" si="6"/>
        <v>  12 May</v>
      </c>
    </row>
    <row r="156" spans="1:7" s="37" customFormat="1" ht="14.25">
      <c r="A156" s="12" t="s">
        <v>116</v>
      </c>
      <c r="B156" s="20">
        <v>8000.053</v>
      </c>
      <c r="C156" s="20">
        <v>8035.009</v>
      </c>
      <c r="D156" s="2">
        <v>34.955</v>
      </c>
      <c r="E156" s="14">
        <v>0</v>
      </c>
      <c r="F156" s="15">
        <v>1</v>
      </c>
      <c r="G156" s="9" t="str">
        <f t="shared" si="6"/>
        <v>   9 June</v>
      </c>
    </row>
    <row r="157" spans="1:7" s="37" customFormat="1" ht="14.25">
      <c r="A157" s="12" t="s">
        <v>117</v>
      </c>
      <c r="B157" s="20">
        <v>8094.937669</v>
      </c>
      <c r="C157" s="20">
        <v>8117.751261650001</v>
      </c>
      <c r="D157" s="2">
        <v>22.813592650000828</v>
      </c>
      <c r="E157" s="14">
        <v>0.18285157749998596</v>
      </c>
      <c r="F157" s="15">
        <v>1</v>
      </c>
      <c r="G157" s="9" t="str">
        <f t="shared" si="6"/>
        <v>   7 July</v>
      </c>
    </row>
    <row r="158" spans="1:7" s="37" customFormat="1" ht="14.25">
      <c r="A158" s="12" t="s">
        <v>118</v>
      </c>
      <c r="B158" s="20">
        <v>7988.14319042857</v>
      </c>
      <c r="C158" s="20">
        <v>8005.40994539372</v>
      </c>
      <c r="D158" s="2">
        <v>17.2667549651469</v>
      </c>
      <c r="E158" s="14">
        <v>0.605762369714263</v>
      </c>
      <c r="F158" s="15">
        <v>1</v>
      </c>
      <c r="G158" s="9" t="str">
        <f t="shared" si="6"/>
        <v> 11 Aug.</v>
      </c>
    </row>
    <row r="159" spans="1:7" s="37" customFormat="1" ht="14.25">
      <c r="A159" s="12" t="s">
        <v>119</v>
      </c>
      <c r="B159" s="20">
        <v>7790.416512015</v>
      </c>
      <c r="C159" s="20">
        <v>7813.89122809393</v>
      </c>
      <c r="D159" s="2">
        <v>23.4747160789311</v>
      </c>
      <c r="E159" s="14">
        <v>0</v>
      </c>
      <c r="F159" s="15">
        <v>1</v>
      </c>
      <c r="G159" s="9" t="str">
        <f t="shared" si="6"/>
        <v>   8 Sep.</v>
      </c>
    </row>
    <row r="160" spans="1:7" s="37" customFormat="1" ht="14.25">
      <c r="A160" s="12" t="s">
        <v>120</v>
      </c>
      <c r="B160" s="20">
        <v>7834.302953</v>
      </c>
      <c r="C160" s="20">
        <v>7915.446</v>
      </c>
      <c r="D160" s="2">
        <v>81.032</v>
      </c>
      <c r="E160" s="14">
        <v>2.9257145268576487E-07</v>
      </c>
      <c r="F160" s="15">
        <v>1</v>
      </c>
      <c r="G160" s="9" t="str">
        <f t="shared" si="6"/>
        <v> 13 Oct.</v>
      </c>
    </row>
    <row r="161" spans="1:7" s="37" customFormat="1" ht="14.25">
      <c r="A161" s="12" t="s">
        <v>121</v>
      </c>
      <c r="B161" s="20">
        <v>7491.597459</v>
      </c>
      <c r="C161" s="20">
        <v>7562.5734591810715</v>
      </c>
      <c r="D161" s="2">
        <v>70.97600018107187</v>
      </c>
      <c r="E161" s="14">
        <v>0</v>
      </c>
      <c r="F161" s="15">
        <v>1</v>
      </c>
      <c r="G161" s="9" t="str">
        <f t="shared" si="6"/>
        <v> 10 Nov.</v>
      </c>
    </row>
    <row r="162" spans="1:7" s="37" customFormat="1" ht="14.25">
      <c r="A162" s="12" t="s">
        <v>122</v>
      </c>
      <c r="B162" s="20">
        <v>7358.16983</v>
      </c>
      <c r="C162" s="20">
        <v>7382.449667192588</v>
      </c>
      <c r="D162" s="2">
        <v>24.279837192588275</v>
      </c>
      <c r="E162" s="14">
        <v>0.0003152211110945101</v>
      </c>
      <c r="F162" s="15">
        <v>1</v>
      </c>
      <c r="G162" s="9" t="str">
        <f t="shared" si="6"/>
        <v>   7 Dec.</v>
      </c>
    </row>
    <row r="163" spans="1:7" s="37" customFormat="1" ht="14.25">
      <c r="A163" s="12"/>
      <c r="B163" s="20"/>
      <c r="C163" s="20"/>
      <c r="D163" s="2"/>
      <c r="E163" s="14"/>
      <c r="F163" s="15"/>
      <c r="G163" s="9"/>
    </row>
    <row r="164" spans="1:7" s="37" customFormat="1" ht="14.25">
      <c r="A164" s="54">
        <v>2010</v>
      </c>
      <c r="B164" s="20"/>
      <c r="C164" s="20"/>
      <c r="D164" s="2"/>
      <c r="E164" s="14"/>
      <c r="F164" s="15"/>
      <c r="G164" s="9">
        <f t="shared" si="6"/>
        <v>2010</v>
      </c>
    </row>
    <row r="165" spans="1:7" s="37" customFormat="1" ht="14.25">
      <c r="A165" s="54" t="s">
        <v>123</v>
      </c>
      <c r="B165" s="20">
        <v>7197.808574</v>
      </c>
      <c r="C165" s="20">
        <v>7272.09482</v>
      </c>
      <c r="D165" s="2">
        <v>74.28624</v>
      </c>
      <c r="E165" s="14">
        <v>0</v>
      </c>
      <c r="F165" s="15">
        <v>1</v>
      </c>
      <c r="G165" s="9" t="str">
        <f t="shared" si="6"/>
        <v>  19 Jan.</v>
      </c>
    </row>
    <row r="166" spans="1:7" s="37" customFormat="1" ht="14.25">
      <c r="A166" s="54" t="s">
        <v>111</v>
      </c>
      <c r="B166" s="20">
        <v>7274.512394</v>
      </c>
      <c r="C166" s="20">
        <v>7287.299609977617</v>
      </c>
      <c r="D166" s="2">
        <v>12.787215977617052</v>
      </c>
      <c r="E166" s="14">
        <v>1.9804383576189677</v>
      </c>
      <c r="F166" s="15">
        <v>1</v>
      </c>
      <c r="G166" s="9" t="str">
        <f t="shared" si="6"/>
        <v>  10 Feb.</v>
      </c>
    </row>
    <row r="167" spans="1:7" s="37" customFormat="1" ht="14.25">
      <c r="A167" s="54" t="s">
        <v>49</v>
      </c>
      <c r="B167" s="20">
        <v>7277.473977</v>
      </c>
      <c r="C167" s="20">
        <v>7348.77787</v>
      </c>
      <c r="D167" s="2">
        <v>71.3039</v>
      </c>
      <c r="E167" s="14">
        <v>0</v>
      </c>
      <c r="F167" s="15">
        <v>1</v>
      </c>
      <c r="G167" s="9" t="s">
        <v>49</v>
      </c>
    </row>
    <row r="168" spans="1:7" s="37" customFormat="1" ht="14.25">
      <c r="A168" s="12" t="s">
        <v>126</v>
      </c>
      <c r="B168" s="20">
        <v>7322.070485</v>
      </c>
      <c r="C168" s="20">
        <v>7404.044993979144</v>
      </c>
      <c r="D168" s="2">
        <v>81.97450897914405</v>
      </c>
      <c r="E168" s="14">
        <v>0</v>
      </c>
      <c r="F168" s="15">
        <v>1</v>
      </c>
      <c r="G168" s="9" t="str">
        <f t="shared" si="6"/>
        <v>  13 April</v>
      </c>
    </row>
    <row r="169" spans="1:7" s="37" customFormat="1" ht="14.25">
      <c r="A169" s="12" t="s">
        <v>51</v>
      </c>
      <c r="B169" s="20">
        <v>7306.984604</v>
      </c>
      <c r="C169" s="20">
        <v>7321.426718821071</v>
      </c>
      <c r="D169" s="2">
        <v>14.44211482107039</v>
      </c>
      <c r="E169" s="14">
        <v>0</v>
      </c>
      <c r="F169" s="15">
        <v>1</v>
      </c>
      <c r="G169" s="9" t="str">
        <f t="shared" si="6"/>
        <v>  11 May</v>
      </c>
    </row>
    <row r="170" spans="1:7" s="37" customFormat="1" ht="14.25">
      <c r="A170" s="12" t="s">
        <v>127</v>
      </c>
      <c r="B170" s="20">
        <v>7247.117931998259</v>
      </c>
      <c r="C170" s="20">
        <v>7346.42492</v>
      </c>
      <c r="D170" s="2">
        <v>99.30698800174105</v>
      </c>
      <c r="E170" s="14">
        <v>2.858468464442662E-12</v>
      </c>
      <c r="F170" s="15">
        <v>1</v>
      </c>
      <c r="G170" s="9" t="str">
        <f t="shared" si="6"/>
        <v>  15 June</v>
      </c>
    </row>
    <row r="171" spans="1:7" s="37" customFormat="1" ht="14.25">
      <c r="A171" s="12" t="s">
        <v>128</v>
      </c>
      <c r="B171" s="20">
        <v>7300.426189</v>
      </c>
      <c r="C171" s="20">
        <v>7386.54176</v>
      </c>
      <c r="D171" s="2">
        <v>86.11557100000027</v>
      </c>
      <c r="E171" s="14">
        <v>0</v>
      </c>
      <c r="F171" s="15">
        <v>1</v>
      </c>
      <c r="G171" s="9" t="str">
        <f t="shared" si="6"/>
        <v>  13 July</v>
      </c>
    </row>
    <row r="172" spans="1:7" s="37" customFormat="1" ht="14.25">
      <c r="A172" s="12" t="s">
        <v>54</v>
      </c>
      <c r="B172" s="20">
        <v>7551.416484</v>
      </c>
      <c r="C172" s="20">
        <v>7609.12913</v>
      </c>
      <c r="D172" s="2">
        <v>57.71264599999995</v>
      </c>
      <c r="E172" s="14">
        <v>1.1694679910713603</v>
      </c>
      <c r="F172" s="15">
        <v>1</v>
      </c>
      <c r="G172" s="9" t="str">
        <f>A172</f>
        <v>  10 Aug.</v>
      </c>
    </row>
    <row r="173" spans="1:7" s="37" customFormat="1" ht="14.25">
      <c r="A173" s="12" t="s">
        <v>130</v>
      </c>
      <c r="B173" s="20">
        <v>7274.47897</v>
      </c>
      <c r="C173" s="61">
        <v>7327.23768</v>
      </c>
      <c r="D173" s="2">
        <v>52.75871</v>
      </c>
      <c r="E173" s="14">
        <v>0.15203</v>
      </c>
      <c r="F173" s="15">
        <v>1</v>
      </c>
      <c r="G173" s="9" t="str">
        <f>A173</f>
        <v>   7 Sep.</v>
      </c>
    </row>
    <row r="174" spans="1:7" s="37" customFormat="1" ht="14.25">
      <c r="A174" s="12" t="s">
        <v>56</v>
      </c>
      <c r="B174" s="20">
        <v>7834.302953</v>
      </c>
      <c r="C174" s="61">
        <v>7915.446</v>
      </c>
      <c r="D174" s="2">
        <v>81.032</v>
      </c>
      <c r="E174" s="14">
        <v>2.9257145268576487E-07</v>
      </c>
      <c r="F174" s="15">
        <v>1</v>
      </c>
      <c r="G174" s="9" t="s">
        <v>56</v>
      </c>
    </row>
    <row r="175" spans="1:7" s="37" customFormat="1" ht="14.25">
      <c r="A175" s="12" t="s">
        <v>132</v>
      </c>
      <c r="B175" s="20">
        <v>7361.80301</v>
      </c>
      <c r="C175" s="61">
        <v>7426.83616</v>
      </c>
      <c r="D175" s="2">
        <v>65.03315</v>
      </c>
      <c r="E175" s="14">
        <v>0</v>
      </c>
      <c r="F175" s="15">
        <v>1</v>
      </c>
      <c r="G175" s="9" t="str">
        <f>A175</f>
        <v>  10 Nov.</v>
      </c>
    </row>
    <row r="176" spans="1:7" s="37" customFormat="1" ht="14.25">
      <c r="A176" s="12" t="s">
        <v>131</v>
      </c>
      <c r="B176" s="20">
        <v>7185.79062</v>
      </c>
      <c r="C176" s="61">
        <v>7237.602158615002</v>
      </c>
      <c r="D176" s="2">
        <v>51.811538615002064</v>
      </c>
      <c r="E176" s="14">
        <v>0</v>
      </c>
      <c r="F176" s="15">
        <v>1</v>
      </c>
      <c r="G176" s="9" t="str">
        <f>A176</f>
        <v>  10 Dec.</v>
      </c>
    </row>
    <row r="177" spans="1:7" s="37" customFormat="1" ht="14.25">
      <c r="A177" s="12"/>
      <c r="B177" s="20"/>
      <c r="C177" s="20"/>
      <c r="D177" s="2"/>
      <c r="E177" s="14"/>
      <c r="F177" s="15"/>
      <c r="G177" s="9"/>
    </row>
    <row r="178" spans="1:7" s="37" customFormat="1" ht="14.25">
      <c r="A178" s="54">
        <v>2011</v>
      </c>
      <c r="B178" s="20"/>
      <c r="C178" s="20"/>
      <c r="D178" s="2"/>
      <c r="E178" s="14"/>
      <c r="F178" s="15"/>
      <c r="G178" s="9">
        <f>A178</f>
        <v>2011</v>
      </c>
    </row>
    <row r="179" spans="1:7" s="37" customFormat="1" ht="14.25">
      <c r="A179" s="12" t="s">
        <v>59</v>
      </c>
      <c r="B179" s="20">
        <v>7060.001419004522</v>
      </c>
      <c r="C179" s="61">
        <v>7119.12603</v>
      </c>
      <c r="D179" s="2">
        <v>59.12461099547818</v>
      </c>
      <c r="E179" s="14">
        <v>0</v>
      </c>
      <c r="F179" s="15">
        <v>1</v>
      </c>
      <c r="G179" s="9" t="s">
        <v>59</v>
      </c>
    </row>
    <row r="180" spans="1:7" s="37" customFormat="1" ht="14.25">
      <c r="A180" s="12" t="s">
        <v>134</v>
      </c>
      <c r="B180" s="20">
        <v>7137.345439</v>
      </c>
      <c r="C180" s="61">
        <v>7190.934107298095</v>
      </c>
      <c r="D180" s="2">
        <v>53.5886682980954</v>
      </c>
      <c r="E180" s="14">
        <v>0</v>
      </c>
      <c r="F180" s="15">
        <v>1</v>
      </c>
      <c r="G180" s="9" t="s">
        <v>134</v>
      </c>
    </row>
    <row r="181" spans="1:7" s="37" customFormat="1" ht="14.25">
      <c r="A181" s="12" t="s">
        <v>135</v>
      </c>
      <c r="B181" s="20">
        <v>7202.442688</v>
      </c>
      <c r="C181" s="61">
        <v>7269.415575975714</v>
      </c>
      <c r="D181" s="2">
        <v>66.972887975714</v>
      </c>
      <c r="E181" s="14">
        <v>0</v>
      </c>
      <c r="F181" s="15">
        <v>1</v>
      </c>
      <c r="G181" s="9" t="s">
        <v>135</v>
      </c>
    </row>
    <row r="182" spans="1:7" s="37" customFormat="1" ht="14.25">
      <c r="A182" s="12" t="s">
        <v>63</v>
      </c>
      <c r="B182" s="20">
        <v>7446.923635</v>
      </c>
      <c r="C182" s="61">
        <v>7503.77242795143</v>
      </c>
      <c r="D182" s="2">
        <v>56.84879295142946</v>
      </c>
      <c r="E182" s="14">
        <v>0</v>
      </c>
      <c r="F182" s="15">
        <v>1</v>
      </c>
      <c r="G182" s="9" t="s">
        <v>63</v>
      </c>
    </row>
    <row r="183" spans="1:7" s="37" customFormat="1" ht="14.25">
      <c r="A183" s="12" t="s">
        <v>64</v>
      </c>
      <c r="B183" s="20">
        <v>7341.55476</v>
      </c>
      <c r="C183" s="61">
        <v>7395.46318</v>
      </c>
      <c r="D183" s="2">
        <v>53.90842</v>
      </c>
      <c r="E183" s="14">
        <v>0</v>
      </c>
      <c r="F183" s="15">
        <v>1.25</v>
      </c>
      <c r="G183" s="9" t="s">
        <v>64</v>
      </c>
    </row>
    <row r="184" spans="1:7" s="37" customFormat="1" ht="14.25">
      <c r="A184" s="12" t="s">
        <v>76</v>
      </c>
      <c r="B184" s="20">
        <v>7367.34964</v>
      </c>
      <c r="C184" s="20">
        <v>7433.57077</v>
      </c>
      <c r="D184" s="2">
        <v>66.22113</v>
      </c>
      <c r="E184" s="14">
        <v>0</v>
      </c>
      <c r="F184" s="15">
        <v>1.25</v>
      </c>
      <c r="G184" s="9" t="str">
        <f aca="true" t="shared" si="7" ref="G184:G190">A184</f>
        <v>  14 June</v>
      </c>
    </row>
    <row r="185" spans="1:7" s="37" customFormat="1" ht="14.25">
      <c r="A185" s="12" t="s">
        <v>66</v>
      </c>
      <c r="B185" s="20">
        <v>7353.8447</v>
      </c>
      <c r="C185" s="20">
        <v>7415.78294</v>
      </c>
      <c r="D185" s="2">
        <v>61.938240000000405</v>
      </c>
      <c r="E185" s="14">
        <v>0</v>
      </c>
      <c r="F185" s="15">
        <v>1.25</v>
      </c>
      <c r="G185" s="9" t="str">
        <f t="shared" si="7"/>
        <v>  12 July</v>
      </c>
    </row>
    <row r="186" spans="1:7" s="37" customFormat="1" ht="14.25">
      <c r="A186" s="12" t="s">
        <v>161</v>
      </c>
      <c r="B186" s="20">
        <v>7458.856053</v>
      </c>
      <c r="C186" s="20">
        <v>7502.217032561072</v>
      </c>
      <c r="D186" s="2">
        <v>43.36097956107187</v>
      </c>
      <c r="E186" s="14">
        <v>0</v>
      </c>
      <c r="F186" s="15">
        <v>1.5</v>
      </c>
      <c r="G186" s="9" t="str">
        <f t="shared" si="7"/>
        <v>   9 Aug.</v>
      </c>
    </row>
    <row r="187" spans="1:7" s="59" customFormat="1" ht="14.25">
      <c r="A187" s="12" t="s">
        <v>162</v>
      </c>
      <c r="B187" s="20">
        <v>7311.327178</v>
      </c>
      <c r="C187" s="61">
        <v>7371.003825650002</v>
      </c>
      <c r="D187" s="2">
        <v>59.67664765000245</v>
      </c>
      <c r="E187" s="14">
        <v>0.4209449222857143</v>
      </c>
      <c r="F187" s="74">
        <v>1.5</v>
      </c>
      <c r="G187" s="9" t="str">
        <f t="shared" si="7"/>
        <v>  13 Sep.</v>
      </c>
    </row>
    <row r="188" spans="1:7" s="59" customFormat="1" ht="14.25">
      <c r="A188" s="12" t="s">
        <v>56</v>
      </c>
      <c r="B188" s="20">
        <v>7436.21767</v>
      </c>
      <c r="C188" s="61">
        <v>7495.63595</v>
      </c>
      <c r="D188" s="2">
        <v>59.41828</v>
      </c>
      <c r="E188" s="14">
        <v>0.02741</v>
      </c>
      <c r="F188" s="74">
        <v>1.5</v>
      </c>
      <c r="G188" s="9" t="str">
        <f t="shared" si="7"/>
        <v>  11 Oct.</v>
      </c>
    </row>
    <row r="189" spans="1:7" s="59" customFormat="1" ht="14.25">
      <c r="A189" s="12" t="s">
        <v>163</v>
      </c>
      <c r="B189" s="20">
        <v>7518.443895</v>
      </c>
      <c r="C189" s="61">
        <v>7581.854670262856</v>
      </c>
      <c r="D189" s="2">
        <v>63.41077526285608</v>
      </c>
      <c r="E189" s="14">
        <v>0</v>
      </c>
      <c r="F189" s="74">
        <v>1.5</v>
      </c>
      <c r="G189" s="9" t="str">
        <f t="shared" si="7"/>
        <v>  08 Nov.</v>
      </c>
    </row>
    <row r="190" spans="1:7" s="59" customFormat="1" ht="14.25">
      <c r="A190" s="12" t="s">
        <v>166</v>
      </c>
      <c r="B190" s="20">
        <v>7884.470766</v>
      </c>
      <c r="C190" s="61">
        <v>7919.627775403998</v>
      </c>
      <c r="D190" s="2">
        <v>35.15700940399802</v>
      </c>
      <c r="E190" s="14">
        <v>0.04055549628571429</v>
      </c>
      <c r="F190" s="74">
        <v>1.25</v>
      </c>
      <c r="G190" s="9" t="str">
        <f t="shared" si="7"/>
        <v>  13 Dec.</v>
      </c>
    </row>
    <row r="191" spans="1:7" s="59" customFormat="1" ht="14.25">
      <c r="A191" s="12"/>
      <c r="B191" s="20"/>
      <c r="C191" s="61"/>
      <c r="D191" s="2"/>
      <c r="E191" s="14"/>
      <c r="F191" s="74"/>
      <c r="G191" s="9"/>
    </row>
    <row r="192" spans="1:7" s="37" customFormat="1" ht="14.25">
      <c r="A192" s="53">
        <v>2012</v>
      </c>
      <c r="B192" s="20"/>
      <c r="C192" s="61"/>
      <c r="D192" s="2"/>
      <c r="E192" s="14"/>
      <c r="F192" s="15"/>
      <c r="G192" s="53">
        <v>2012</v>
      </c>
    </row>
    <row r="193" spans="1:8" s="59" customFormat="1" ht="14.25">
      <c r="A193" s="12" t="s">
        <v>70</v>
      </c>
      <c r="B193" s="20">
        <v>7591.36808</v>
      </c>
      <c r="C193" s="61">
        <v>7619.45438</v>
      </c>
      <c r="D193" s="2">
        <v>28.0863</v>
      </c>
      <c r="E193" s="14">
        <v>0</v>
      </c>
      <c r="F193" s="74">
        <v>1</v>
      </c>
      <c r="G193" s="9" t="s">
        <v>70</v>
      </c>
      <c r="H193" s="59" t="s">
        <v>1</v>
      </c>
    </row>
    <row r="194" spans="1:7" s="39" customFormat="1" ht="15">
      <c r="A194" s="75" t="s">
        <v>177</v>
      </c>
      <c r="B194" s="20">
        <v>3883.089424</v>
      </c>
      <c r="C194" s="61">
        <v>3948.3549395428577</v>
      </c>
      <c r="D194" s="2">
        <v>65.26551554285788</v>
      </c>
      <c r="E194" s="14">
        <v>5.350319892857143</v>
      </c>
      <c r="F194" s="74">
        <v>1</v>
      </c>
      <c r="G194" s="9" t="s">
        <v>177</v>
      </c>
    </row>
    <row r="195" spans="1:7" s="41" customFormat="1" ht="15">
      <c r="A195" s="67" t="s">
        <v>85</v>
      </c>
      <c r="B195" s="20">
        <v>3929.144382</v>
      </c>
      <c r="C195" s="61">
        <v>3962.2657607046444</v>
      </c>
      <c r="D195" s="2">
        <v>33.121378704644485</v>
      </c>
      <c r="E195" s="14">
        <v>0</v>
      </c>
      <c r="F195" s="74">
        <v>1</v>
      </c>
      <c r="G195" s="9" t="s">
        <v>85</v>
      </c>
    </row>
    <row r="196" spans="1:7" s="41" customFormat="1" ht="15">
      <c r="A196" s="67" t="s">
        <v>169</v>
      </c>
      <c r="B196" s="20">
        <v>4033.72363</v>
      </c>
      <c r="C196" s="61">
        <v>4070.2125115050017</v>
      </c>
      <c r="D196" s="2">
        <v>36.4888815050017</v>
      </c>
      <c r="E196" s="14">
        <v>0</v>
      </c>
      <c r="F196" s="74">
        <v>1</v>
      </c>
      <c r="G196" s="9" t="s">
        <v>169</v>
      </c>
    </row>
    <row r="197" spans="1:7" s="41" customFormat="1" ht="15">
      <c r="A197" s="67" t="s">
        <v>170</v>
      </c>
      <c r="B197" s="20">
        <v>3862.13779</v>
      </c>
      <c r="C197" s="61">
        <v>3895.8787357357155</v>
      </c>
      <c r="D197" s="2">
        <v>33.740945735715286</v>
      </c>
      <c r="E197" s="14">
        <v>0</v>
      </c>
      <c r="F197" s="74">
        <v>1</v>
      </c>
      <c r="G197" s="9" t="s">
        <v>170</v>
      </c>
    </row>
    <row r="198" spans="1:7" s="41" customFormat="1" ht="15">
      <c r="A198" s="67" t="s">
        <v>87</v>
      </c>
      <c r="B198" s="20">
        <v>4027.771183</v>
      </c>
      <c r="C198" s="61">
        <v>4161.638402640857</v>
      </c>
      <c r="D198" s="2">
        <v>133.867219640857</v>
      </c>
      <c r="E198" s="14">
        <v>0</v>
      </c>
      <c r="F198" s="74">
        <v>1</v>
      </c>
      <c r="G198" s="9" t="s">
        <v>87</v>
      </c>
    </row>
    <row r="199" spans="1:7" s="41" customFormat="1" ht="15">
      <c r="A199" s="67" t="s">
        <v>88</v>
      </c>
      <c r="B199" s="20">
        <v>4052.661509</v>
      </c>
      <c r="C199" s="61">
        <v>4079.23077732893</v>
      </c>
      <c r="D199" s="2">
        <v>26.569268328929866</v>
      </c>
      <c r="E199" s="14">
        <v>0</v>
      </c>
      <c r="F199" s="74">
        <v>1</v>
      </c>
      <c r="G199" s="9" t="s">
        <v>88</v>
      </c>
    </row>
    <row r="200" spans="1:7" s="41" customFormat="1" ht="15">
      <c r="A200" s="58" t="s">
        <v>171</v>
      </c>
      <c r="B200" s="20">
        <v>4090.056191</v>
      </c>
      <c r="C200" s="61">
        <v>18432.121562412143</v>
      </c>
      <c r="D200" s="2">
        <v>14342.065371412144</v>
      </c>
      <c r="E200" s="14">
        <v>-0.04267994321428571</v>
      </c>
      <c r="F200" s="74">
        <v>0.75</v>
      </c>
      <c r="G200" s="65" t="s">
        <v>171</v>
      </c>
    </row>
    <row r="201" spans="1:7" s="41" customFormat="1" ht="15">
      <c r="A201" s="58" t="s">
        <v>90</v>
      </c>
      <c r="B201" s="20">
        <v>4073.554157</v>
      </c>
      <c r="C201" s="61">
        <v>19251.84058851457</v>
      </c>
      <c r="D201" s="2">
        <v>15178.286431514569</v>
      </c>
      <c r="E201" s="14">
        <v>0</v>
      </c>
      <c r="F201" s="74">
        <v>0.75</v>
      </c>
      <c r="G201" s="65" t="s">
        <v>90</v>
      </c>
    </row>
    <row r="202" spans="1:7" s="41" customFormat="1" ht="15">
      <c r="A202" s="58" t="s">
        <v>172</v>
      </c>
      <c r="B202" s="20">
        <v>4155.687798</v>
      </c>
      <c r="C202" s="61">
        <v>22301.14486418429</v>
      </c>
      <c r="D202" s="2">
        <v>18145.45706618429</v>
      </c>
      <c r="E202" s="14">
        <v>0</v>
      </c>
      <c r="F202" s="74">
        <v>0.75</v>
      </c>
      <c r="G202" s="65" t="s">
        <v>172</v>
      </c>
    </row>
    <row r="203" spans="1:7" s="41" customFormat="1" ht="15">
      <c r="A203" s="58" t="s">
        <v>174</v>
      </c>
      <c r="B203" s="20">
        <v>4013.66984</v>
      </c>
      <c r="C203" s="61">
        <v>20810.91605</v>
      </c>
      <c r="D203" s="2">
        <v>16797.24621</v>
      </c>
      <c r="E203" s="14">
        <v>-0.01399</v>
      </c>
      <c r="F203" s="74">
        <v>0.75</v>
      </c>
      <c r="G203" s="65" t="s">
        <v>174</v>
      </c>
    </row>
    <row r="204" spans="1:7" s="41" customFormat="1" ht="15">
      <c r="A204" s="58" t="s">
        <v>176</v>
      </c>
      <c r="B204" s="20">
        <v>3901.767299</v>
      </c>
      <c r="C204" s="61">
        <v>19538.47995555393</v>
      </c>
      <c r="D204" s="2">
        <v>15636.71265655393</v>
      </c>
      <c r="E204" s="14">
        <v>0</v>
      </c>
      <c r="F204" s="74">
        <v>0.75</v>
      </c>
      <c r="G204" s="65" t="s">
        <v>93</v>
      </c>
    </row>
    <row r="205" spans="2:7" s="41" customFormat="1" ht="15">
      <c r="B205" s="20"/>
      <c r="C205" s="61"/>
      <c r="D205" s="2"/>
      <c r="E205" s="14"/>
      <c r="F205" s="74"/>
      <c r="G205" s="65"/>
    </row>
    <row r="206" spans="1:7" s="41" customFormat="1" ht="15">
      <c r="A206" s="53">
        <v>2013</v>
      </c>
      <c r="B206" s="20"/>
      <c r="C206" s="61"/>
      <c r="D206" s="2"/>
      <c r="E206" s="14"/>
      <c r="F206" s="74"/>
      <c r="G206" s="53">
        <v>2013</v>
      </c>
    </row>
    <row r="207" spans="1:7" s="41" customFormat="1" ht="15">
      <c r="A207" s="58" t="s">
        <v>94</v>
      </c>
      <c r="B207" s="20">
        <v>3825.25858</v>
      </c>
      <c r="C207" s="61">
        <v>18694.897</v>
      </c>
      <c r="D207" s="2">
        <v>14869.63512</v>
      </c>
      <c r="E207" s="14">
        <v>0</v>
      </c>
      <c r="F207" s="74">
        <v>0.75</v>
      </c>
      <c r="G207" s="65" t="s">
        <v>94</v>
      </c>
    </row>
    <row r="208" spans="1:7" s="41" customFormat="1" ht="15">
      <c r="A208" s="58" t="s">
        <v>95</v>
      </c>
      <c r="B208" s="20">
        <v>3841.042892</v>
      </c>
      <c r="C208" s="61">
        <v>19857.61417601929</v>
      </c>
      <c r="D208" s="2">
        <v>16016.571284019292</v>
      </c>
      <c r="E208" s="79">
        <v>0</v>
      </c>
      <c r="F208" s="74">
        <v>0.75</v>
      </c>
      <c r="G208" s="65" t="s">
        <v>95</v>
      </c>
    </row>
    <row r="209" spans="1:7" s="41" customFormat="1" ht="15">
      <c r="A209" s="58" t="s">
        <v>178</v>
      </c>
      <c r="B209" s="20">
        <v>3696.752622</v>
      </c>
      <c r="C209" s="61">
        <v>16270.503938241429</v>
      </c>
      <c r="D209" s="2">
        <v>12573.751316241429</v>
      </c>
      <c r="E209" s="79">
        <v>0.13472694214285713</v>
      </c>
      <c r="F209" s="74">
        <v>0.75</v>
      </c>
      <c r="G209" s="65" t="s">
        <v>178</v>
      </c>
    </row>
    <row r="210" spans="1:7" s="41" customFormat="1" ht="15">
      <c r="A210" s="58" t="s">
        <v>179</v>
      </c>
      <c r="B210" s="20">
        <v>3753.0965</v>
      </c>
      <c r="C210" s="61">
        <v>15059.981306301788</v>
      </c>
      <c r="D210" s="2">
        <v>11306.884806301789</v>
      </c>
      <c r="E210" s="79">
        <v>0</v>
      </c>
      <c r="F210" s="74">
        <v>0.75</v>
      </c>
      <c r="G210" s="65" t="s">
        <v>179</v>
      </c>
    </row>
    <row r="211" spans="1:7" s="41" customFormat="1" ht="15">
      <c r="A211" s="58" t="s">
        <v>181</v>
      </c>
      <c r="B211" s="20">
        <v>3776.132038</v>
      </c>
      <c r="C211" s="61">
        <v>15213.785344055</v>
      </c>
      <c r="D211" s="2">
        <v>11437.653306055001</v>
      </c>
      <c r="E211" s="79">
        <v>0.04783005928571428</v>
      </c>
      <c r="F211" s="74">
        <v>0.75</v>
      </c>
      <c r="G211" s="65" t="s">
        <v>181</v>
      </c>
    </row>
    <row r="212" spans="1:7" s="41" customFormat="1" ht="15">
      <c r="A212" s="58" t="s">
        <v>182</v>
      </c>
      <c r="B212" s="20">
        <v>3869.7769</v>
      </c>
      <c r="C212" s="61">
        <v>14074.00449</v>
      </c>
      <c r="D212" s="2">
        <v>10204.22759</v>
      </c>
      <c r="E212" s="79">
        <v>0</v>
      </c>
      <c r="F212" s="74">
        <v>0.5</v>
      </c>
      <c r="G212" s="65" t="s">
        <v>182</v>
      </c>
    </row>
    <row r="213" spans="1:7" s="41" customFormat="1" ht="15">
      <c r="A213" s="67" t="s">
        <v>183</v>
      </c>
      <c r="B213" s="20">
        <v>3831.67159</v>
      </c>
      <c r="C213" s="61">
        <v>12132.56992</v>
      </c>
      <c r="D213" s="2">
        <v>8300.89833</v>
      </c>
      <c r="E213" s="79">
        <v>0</v>
      </c>
      <c r="F213" s="74">
        <v>0.5</v>
      </c>
      <c r="G213" s="65" t="s">
        <v>183</v>
      </c>
    </row>
    <row r="214" spans="1:7" s="41" customFormat="1" ht="15">
      <c r="A214" s="58" t="s">
        <v>184</v>
      </c>
      <c r="B214" s="20">
        <v>3815.89085</v>
      </c>
      <c r="C214" s="61">
        <v>10185.181404503926</v>
      </c>
      <c r="D214" s="2">
        <v>6369.290554503927</v>
      </c>
      <c r="E214" s="79">
        <v>0</v>
      </c>
      <c r="F214" s="74">
        <v>0.5</v>
      </c>
      <c r="G214" s="65" t="s">
        <v>184</v>
      </c>
    </row>
    <row r="215" spans="1:7" s="41" customFormat="1" ht="15">
      <c r="A215" s="58" t="s">
        <v>185</v>
      </c>
      <c r="B215" s="20">
        <v>3948.16433</v>
      </c>
      <c r="C215" s="61">
        <v>10832.4409</v>
      </c>
      <c r="D215" s="2">
        <v>6884.27657</v>
      </c>
      <c r="E215" s="79">
        <v>0</v>
      </c>
      <c r="F215" s="74">
        <v>0.5</v>
      </c>
      <c r="G215" s="65" t="s">
        <v>185</v>
      </c>
    </row>
    <row r="216" spans="1:7" s="41" customFormat="1" ht="15">
      <c r="A216" s="58" t="s">
        <v>186</v>
      </c>
      <c r="B216" s="20">
        <v>3821.16258</v>
      </c>
      <c r="C216" s="61">
        <v>10655.74837</v>
      </c>
      <c r="D216" s="2">
        <v>6834.58579</v>
      </c>
      <c r="E216" s="79">
        <v>0</v>
      </c>
      <c r="F216" s="74">
        <v>0.5</v>
      </c>
      <c r="G216" s="65" t="s">
        <v>186</v>
      </c>
    </row>
    <row r="217" spans="1:7" s="41" customFormat="1" ht="15">
      <c r="A217" s="58" t="s">
        <v>188</v>
      </c>
      <c r="B217" s="20">
        <v>3845.568414</v>
      </c>
      <c r="C217" s="61">
        <v>10471.70527770343</v>
      </c>
      <c r="D217" s="2">
        <v>6626.13686370343</v>
      </c>
      <c r="E217" s="79">
        <v>0</v>
      </c>
      <c r="F217" s="74">
        <v>0.5</v>
      </c>
      <c r="G217" s="65" t="s">
        <v>188</v>
      </c>
    </row>
    <row r="218" spans="1:7" s="41" customFormat="1" ht="15">
      <c r="A218" s="58" t="s">
        <v>131</v>
      </c>
      <c r="B218" s="20">
        <v>3845.509798</v>
      </c>
      <c r="C218" s="61">
        <v>10037.880547169641</v>
      </c>
      <c r="D218" s="2">
        <v>6192.370749169641</v>
      </c>
      <c r="E218" s="79">
        <v>0</v>
      </c>
      <c r="F218" s="74">
        <v>0.25</v>
      </c>
      <c r="G218" s="65" t="s">
        <v>131</v>
      </c>
    </row>
    <row r="219" spans="1:7" s="41" customFormat="1" ht="15">
      <c r="A219" s="63"/>
      <c r="B219" s="20"/>
      <c r="C219" s="61"/>
      <c r="D219" s="2"/>
      <c r="E219" s="79"/>
      <c r="F219" s="74"/>
      <c r="G219" s="65"/>
    </row>
    <row r="220" spans="1:7" s="41" customFormat="1" ht="15">
      <c r="A220" s="53">
        <v>2014</v>
      </c>
      <c r="B220" s="20"/>
      <c r="C220" s="61"/>
      <c r="D220" s="2"/>
      <c r="E220" s="79"/>
      <c r="F220" s="74"/>
      <c r="G220" s="53">
        <v>2014</v>
      </c>
    </row>
    <row r="221" spans="1:7" s="41" customFormat="1" ht="15">
      <c r="A221" s="58" t="s">
        <v>189</v>
      </c>
      <c r="B221" s="20">
        <v>3850.37709</v>
      </c>
      <c r="C221" s="61">
        <v>10497.36085</v>
      </c>
      <c r="D221" s="2">
        <v>6646.98376</v>
      </c>
      <c r="E221" s="79">
        <v>0</v>
      </c>
      <c r="F221" s="74">
        <v>0.25</v>
      </c>
      <c r="G221" s="65" t="s">
        <v>189</v>
      </c>
    </row>
    <row r="222" spans="1:7" s="41" customFormat="1" ht="15">
      <c r="A222" s="58" t="s">
        <v>190</v>
      </c>
      <c r="B222" s="20">
        <v>3841.04289</v>
      </c>
      <c r="C222" s="61">
        <v>19857.61418</v>
      </c>
      <c r="D222" s="2">
        <v>16016.57128</v>
      </c>
      <c r="E222" s="79">
        <v>0</v>
      </c>
      <c r="F222" s="74">
        <v>0.25</v>
      </c>
      <c r="G222" s="65" t="s">
        <v>190</v>
      </c>
    </row>
    <row r="223" spans="1:7" s="41" customFormat="1" ht="15">
      <c r="A223" s="58" t="s">
        <v>97</v>
      </c>
      <c r="B223" s="20">
        <v>3616.506863</v>
      </c>
      <c r="C223" s="61">
        <v>8781.609993838927</v>
      </c>
      <c r="D223" s="2">
        <v>5165.1031308389265</v>
      </c>
      <c r="E223" s="79">
        <v>0</v>
      </c>
      <c r="F223" s="74">
        <v>0.25</v>
      </c>
      <c r="G223" s="65" t="s">
        <v>97</v>
      </c>
    </row>
    <row r="224" spans="1:7" s="41" customFormat="1" ht="15">
      <c r="A224" s="58" t="s">
        <v>192</v>
      </c>
      <c r="B224" s="20">
        <v>3796.57381</v>
      </c>
      <c r="C224" s="61">
        <v>8576.40785</v>
      </c>
      <c r="D224" s="2">
        <v>4779.83403</v>
      </c>
      <c r="E224" s="79">
        <v>0</v>
      </c>
      <c r="F224" s="74">
        <v>0.25</v>
      </c>
      <c r="G224" s="65" t="s">
        <v>192</v>
      </c>
    </row>
    <row r="225" spans="1:7" s="41" customFormat="1" ht="15">
      <c r="A225" s="58" t="s">
        <v>100</v>
      </c>
      <c r="B225" s="20">
        <v>3757.89998</v>
      </c>
      <c r="C225" s="61">
        <v>9071.56393</v>
      </c>
      <c r="D225" s="2">
        <v>5313.66395</v>
      </c>
      <c r="E225" s="79">
        <v>0.03355</v>
      </c>
      <c r="F225" s="74">
        <v>0.25</v>
      </c>
      <c r="G225" s="65" t="s">
        <v>100</v>
      </c>
    </row>
    <row r="226" spans="1:7" s="41" customFormat="1" ht="15">
      <c r="A226" s="58" t="s">
        <v>102</v>
      </c>
      <c r="B226" s="20">
        <v>3767.77302</v>
      </c>
      <c r="C226" s="61">
        <v>9126.67291</v>
      </c>
      <c r="D226" s="2">
        <v>5358.89989</v>
      </c>
      <c r="E226" s="79">
        <v>0.03355</v>
      </c>
      <c r="F226" s="74">
        <v>0.25</v>
      </c>
      <c r="G226" s="65" t="s">
        <v>102</v>
      </c>
    </row>
    <row r="227" spans="1:7" s="41" customFormat="1" ht="15">
      <c r="A227" s="58" t="s">
        <v>194</v>
      </c>
      <c r="B227" s="20">
        <v>3804.82355</v>
      </c>
      <c r="C227" s="61">
        <v>9741.66275</v>
      </c>
      <c r="D227" s="2">
        <v>5936.83919</v>
      </c>
      <c r="E227" s="79">
        <v>0</v>
      </c>
      <c r="F227" s="74">
        <v>0.15</v>
      </c>
      <c r="G227" s="65" t="s">
        <v>194</v>
      </c>
    </row>
    <row r="228" spans="1:7" s="41" customFormat="1" ht="15">
      <c r="A228" s="58" t="s">
        <v>105</v>
      </c>
      <c r="B228" s="20">
        <v>3803.13440869255</v>
      </c>
      <c r="C228" s="61">
        <v>9022.716995482855</v>
      </c>
      <c r="D228" s="2">
        <v>5219.582586790305</v>
      </c>
      <c r="E228" s="79">
        <v>0</v>
      </c>
      <c r="F228" s="74">
        <v>0.15</v>
      </c>
      <c r="G228" s="65" t="s">
        <v>105</v>
      </c>
    </row>
    <row r="229" spans="1:7" s="41" customFormat="1" ht="15">
      <c r="A229" s="58" t="s">
        <v>195</v>
      </c>
      <c r="B229" s="20">
        <v>3849.91901</v>
      </c>
      <c r="C229" s="61">
        <v>8159.15018</v>
      </c>
      <c r="D229" s="3">
        <v>4309.23118</v>
      </c>
      <c r="E229" s="2">
        <v>0.04107</v>
      </c>
      <c r="F229" s="74">
        <v>0.15</v>
      </c>
      <c r="G229" s="65" t="s">
        <v>195</v>
      </c>
    </row>
    <row r="230" spans="1:7" s="41" customFormat="1" ht="15">
      <c r="A230" s="58" t="s">
        <v>196</v>
      </c>
      <c r="B230" s="20">
        <v>3851.61834</v>
      </c>
      <c r="C230" s="61">
        <v>9190.90196</v>
      </c>
      <c r="D230" s="3">
        <v>5339.28362</v>
      </c>
      <c r="E230" s="2">
        <v>0.28073</v>
      </c>
      <c r="F230" s="74">
        <v>0.05</v>
      </c>
      <c r="G230" s="65" t="s">
        <v>196</v>
      </c>
    </row>
    <row r="231" spans="1:7" s="41" customFormat="1" ht="15">
      <c r="A231" s="58" t="s">
        <v>197</v>
      </c>
      <c r="B231" s="20">
        <v>3883.29361</v>
      </c>
      <c r="C231" s="61">
        <v>9881.77872</v>
      </c>
      <c r="D231" s="3">
        <v>5998.48512</v>
      </c>
      <c r="E231" s="2">
        <v>0</v>
      </c>
      <c r="F231" s="74">
        <v>0.05</v>
      </c>
      <c r="G231" s="65" t="s">
        <v>197</v>
      </c>
    </row>
    <row r="232" spans="1:8" s="41" customFormat="1" ht="15">
      <c r="A232" s="65" t="s">
        <v>199</v>
      </c>
      <c r="B232" s="20">
        <v>3969.717688</v>
      </c>
      <c r="C232" s="61">
        <v>7987.9917554667845</v>
      </c>
      <c r="D232" s="3">
        <v>4018.2740674667843</v>
      </c>
      <c r="E232" s="2">
        <v>0</v>
      </c>
      <c r="F232" s="74">
        <v>0.05</v>
      </c>
      <c r="G232" s="65" t="s">
        <v>199</v>
      </c>
      <c r="H232" s="83"/>
    </row>
    <row r="233" spans="1:8" s="41" customFormat="1" ht="15">
      <c r="A233" s="65"/>
      <c r="B233" s="20"/>
      <c r="C233" s="61"/>
      <c r="D233" s="3"/>
      <c r="E233" s="2"/>
      <c r="F233" s="74"/>
      <c r="G233" s="65"/>
      <c r="H233" s="83"/>
    </row>
    <row r="234" spans="1:7" s="41" customFormat="1" ht="15">
      <c r="A234" s="53">
        <v>2015</v>
      </c>
      <c r="B234" s="20"/>
      <c r="C234" s="61"/>
      <c r="D234" s="2"/>
      <c r="E234" s="79"/>
      <c r="F234" s="74"/>
      <c r="G234" s="53">
        <v>2015</v>
      </c>
    </row>
    <row r="235" spans="1:7" s="41" customFormat="1" ht="15">
      <c r="A235" s="58" t="s">
        <v>200</v>
      </c>
      <c r="B235" s="20">
        <v>3940.23468</v>
      </c>
      <c r="C235" s="61">
        <v>9062.29135</v>
      </c>
      <c r="D235" s="3">
        <v>5122.05667</v>
      </c>
      <c r="E235" s="2">
        <v>0.89367</v>
      </c>
      <c r="F235" s="74">
        <v>0.05</v>
      </c>
      <c r="G235" s="53" t="s">
        <v>200</v>
      </c>
    </row>
    <row r="236" spans="1:8" s="41" customFormat="1" ht="15">
      <c r="A236" s="58" t="s">
        <v>113</v>
      </c>
      <c r="B236" s="20">
        <v>3948.26379211972</v>
      </c>
      <c r="C236" s="61">
        <v>9558.941260805472</v>
      </c>
      <c r="D236" s="2">
        <v>5610.677468685752</v>
      </c>
      <c r="E236" s="79">
        <v>0</v>
      </c>
      <c r="F236" s="74">
        <v>0.05</v>
      </c>
      <c r="G236" s="53" t="s">
        <v>113</v>
      </c>
      <c r="H236" s="83"/>
    </row>
    <row r="237" spans="1:8" s="41" customFormat="1" ht="15">
      <c r="A237" s="65" t="s">
        <v>201</v>
      </c>
      <c r="B237" s="20">
        <v>4188.55635</v>
      </c>
      <c r="C237" s="61">
        <v>10795.12333</v>
      </c>
      <c r="D237" s="3">
        <v>6606.56698</v>
      </c>
      <c r="E237" s="2">
        <v>0.44488</v>
      </c>
      <c r="F237" s="74">
        <v>0.05</v>
      </c>
      <c r="G237" s="65" t="s">
        <v>201</v>
      </c>
      <c r="H237" s="83"/>
    </row>
    <row r="238" spans="1:8" s="41" customFormat="1" ht="15">
      <c r="A238" s="58" t="s">
        <v>202</v>
      </c>
      <c r="B238" s="20">
        <v>4243.79919824445</v>
      </c>
      <c r="C238" s="61">
        <v>12514.78449156</v>
      </c>
      <c r="D238" s="3">
        <v>8270.985293315549</v>
      </c>
      <c r="E238" s="2">
        <v>0</v>
      </c>
      <c r="F238" s="74">
        <v>0.05</v>
      </c>
      <c r="G238" s="65" t="s">
        <v>202</v>
      </c>
      <c r="H238" s="83"/>
    </row>
    <row r="239" spans="1:8" s="41" customFormat="1" ht="15">
      <c r="A239" s="58" t="s">
        <v>227</v>
      </c>
      <c r="B239" s="20">
        <v>4357.05778</v>
      </c>
      <c r="C239" s="61">
        <v>12940.40069</v>
      </c>
      <c r="D239" s="3">
        <v>8583.34291</v>
      </c>
      <c r="E239" s="2">
        <v>0.02381</v>
      </c>
      <c r="F239" s="74">
        <v>0.05</v>
      </c>
      <c r="G239" s="65" t="s">
        <v>227</v>
      </c>
      <c r="H239" s="83"/>
    </row>
    <row r="240" spans="1:8" s="41" customFormat="1" ht="15">
      <c r="A240" s="58" t="s">
        <v>228</v>
      </c>
      <c r="B240" s="20">
        <v>4380.39262</v>
      </c>
      <c r="C240" s="61">
        <v>13825.73887</v>
      </c>
      <c r="D240" s="3">
        <v>9445.34625</v>
      </c>
      <c r="E240" s="2">
        <v>0</v>
      </c>
      <c r="F240" s="74">
        <v>0.05</v>
      </c>
      <c r="G240" s="65" t="s">
        <v>228</v>
      </c>
      <c r="H240" s="83"/>
    </row>
    <row r="241" spans="1:8" s="41" customFormat="1" ht="15">
      <c r="A241" s="58" t="s">
        <v>229</v>
      </c>
      <c r="B241" s="20">
        <v>4407.32444</v>
      </c>
      <c r="C241" s="61">
        <v>21146.84591</v>
      </c>
      <c r="D241" s="3">
        <v>16739.52146</v>
      </c>
      <c r="E241" s="2">
        <v>0.06122</v>
      </c>
      <c r="F241" s="74">
        <v>0.05</v>
      </c>
      <c r="G241" s="65" t="s">
        <v>229</v>
      </c>
      <c r="H241" s="83"/>
    </row>
    <row r="242" spans="1:8" s="41" customFormat="1" ht="15">
      <c r="A242" s="58" t="s">
        <v>230</v>
      </c>
      <c r="B242" s="20">
        <v>4410.52588</v>
      </c>
      <c r="C242" s="61">
        <v>30005.20441</v>
      </c>
      <c r="D242" s="3">
        <v>25594.67853</v>
      </c>
      <c r="E242" s="2">
        <v>0</v>
      </c>
      <c r="F242" s="74">
        <v>0.05</v>
      </c>
      <c r="G242" s="65" t="s">
        <v>230</v>
      </c>
      <c r="H242" s="83"/>
    </row>
    <row r="243" spans="1:8" s="41" customFormat="1" ht="15">
      <c r="A243" s="58"/>
      <c r="B243" s="20"/>
      <c r="C243" s="61"/>
      <c r="D243" s="3"/>
      <c r="E243" s="2"/>
      <c r="F243" s="74"/>
      <c r="G243" s="65"/>
      <c r="H243" s="83"/>
    </row>
    <row r="244" spans="1:8" s="41" customFormat="1" ht="15">
      <c r="A244" s="58" t="s">
        <v>231</v>
      </c>
      <c r="B244" s="20"/>
      <c r="C244" s="61"/>
      <c r="D244" s="3"/>
      <c r="E244" s="2"/>
      <c r="F244" s="74"/>
      <c r="G244" s="65" t="s">
        <v>231</v>
      </c>
      <c r="H244" s="83"/>
    </row>
    <row r="245" spans="1:8" s="41" customFormat="1" ht="15">
      <c r="A245" s="58" t="s">
        <v>232</v>
      </c>
      <c r="B245" s="20">
        <v>4358.17632</v>
      </c>
      <c r="C245" s="61">
        <v>32235.58639</v>
      </c>
      <c r="D245" s="3">
        <v>27877.41008</v>
      </c>
      <c r="E245" s="2">
        <v>0</v>
      </c>
      <c r="F245" s="74">
        <v>0.05</v>
      </c>
      <c r="G245" s="65" t="s">
        <v>232</v>
      </c>
      <c r="H245" s="83"/>
    </row>
    <row r="246" spans="1:8" s="41" customFormat="1" ht="15">
      <c r="A246" s="58" t="s">
        <v>233</v>
      </c>
      <c r="B246" s="20">
        <v>4416.43006391137</v>
      </c>
      <c r="C246" s="61">
        <v>34450.20029655674</v>
      </c>
      <c r="D246" s="3">
        <v>30033.770232645365</v>
      </c>
      <c r="E246" s="2">
        <v>0</v>
      </c>
      <c r="F246" s="74">
        <v>0.05</v>
      </c>
      <c r="G246" s="65" t="s">
        <v>233</v>
      </c>
      <c r="H246" s="83"/>
    </row>
    <row r="247" spans="1:8" s="41" customFormat="1" ht="15">
      <c r="A247" s="58" t="s">
        <v>234</v>
      </c>
      <c r="B247" s="20">
        <v>4291.37311</v>
      </c>
      <c r="C247" s="61">
        <v>33673.37968</v>
      </c>
      <c r="D247" s="3">
        <v>29382.00657</v>
      </c>
      <c r="E247" s="2">
        <v>0.71429</v>
      </c>
      <c r="F247" s="74">
        <v>0</v>
      </c>
      <c r="G247" s="65" t="s">
        <v>234</v>
      </c>
      <c r="H247" s="83"/>
    </row>
    <row r="248" spans="1:8" s="41" customFormat="1" ht="15">
      <c r="A248" s="58" t="s">
        <v>235</v>
      </c>
      <c r="B248" s="20">
        <v>4351.51326468728</v>
      </c>
      <c r="C248" s="61">
        <v>35811.9456740107</v>
      </c>
      <c r="D248" s="3">
        <v>31460.432409323417</v>
      </c>
      <c r="E248" s="2">
        <v>0</v>
      </c>
      <c r="F248" s="74">
        <v>0</v>
      </c>
      <c r="G248" s="65" t="s">
        <v>235</v>
      </c>
      <c r="H248" s="83"/>
    </row>
    <row r="249" spans="1:8" s="41" customFormat="1" ht="15">
      <c r="A249" s="58" t="s">
        <v>236</v>
      </c>
      <c r="B249" s="20">
        <v>4363.07511937645</v>
      </c>
      <c r="C249" s="61">
        <v>34839.06572981667</v>
      </c>
      <c r="D249" s="3">
        <v>30475.990610440218</v>
      </c>
      <c r="E249" s="2">
        <v>0</v>
      </c>
      <c r="F249" s="74">
        <v>0</v>
      </c>
      <c r="G249" s="65" t="s">
        <v>236</v>
      </c>
      <c r="H249" s="83"/>
    </row>
    <row r="250" spans="1:8" s="41" customFormat="1" ht="15">
      <c r="A250" s="58" t="s">
        <v>162</v>
      </c>
      <c r="B250" s="20">
        <v>4381.83026</v>
      </c>
      <c r="C250" s="61">
        <v>35844.03466</v>
      </c>
      <c r="D250" s="3">
        <v>31462.2044</v>
      </c>
      <c r="E250" s="2">
        <v>-0.00785</v>
      </c>
      <c r="F250" s="74">
        <v>0</v>
      </c>
      <c r="G250" s="65" t="s">
        <v>162</v>
      </c>
      <c r="H250" s="83"/>
    </row>
    <row r="251" spans="1:8" s="41" customFormat="1" ht="15">
      <c r="A251" s="58" t="s">
        <v>237</v>
      </c>
      <c r="B251" s="20">
        <v>4417.18776</v>
      </c>
      <c r="C251" s="61">
        <v>39669.48324</v>
      </c>
      <c r="D251" s="3">
        <v>35252.29548</v>
      </c>
      <c r="E251" s="2">
        <v>0</v>
      </c>
      <c r="F251" s="74">
        <v>0</v>
      </c>
      <c r="G251" s="65" t="s">
        <v>237</v>
      </c>
      <c r="H251" s="83"/>
    </row>
    <row r="252" spans="1:8" s="41" customFormat="1" ht="15">
      <c r="A252" s="58" t="s">
        <v>166</v>
      </c>
      <c r="B252" s="20">
        <v>4341.88262181217</v>
      </c>
      <c r="C252" s="61">
        <v>43345.257474403246</v>
      </c>
      <c r="D252" s="3">
        <v>39003.37485259108</v>
      </c>
      <c r="E252" s="2">
        <v>0.027</v>
      </c>
      <c r="F252" s="74">
        <v>0</v>
      </c>
      <c r="G252" s="65" t="s">
        <v>166</v>
      </c>
      <c r="H252" s="83"/>
    </row>
    <row r="253" spans="1:8" s="41" customFormat="1" ht="15">
      <c r="A253" s="58"/>
      <c r="B253" s="20"/>
      <c r="C253" s="61"/>
      <c r="D253" s="3"/>
      <c r="E253" s="2"/>
      <c r="F253" s="74"/>
      <c r="G253" s="65"/>
      <c r="H253" s="83"/>
    </row>
    <row r="254" spans="1:8" s="41" customFormat="1" ht="15">
      <c r="A254" s="58" t="s">
        <v>238</v>
      </c>
      <c r="B254" s="20"/>
      <c r="C254" s="61"/>
      <c r="D254" s="3"/>
      <c r="E254" s="2"/>
      <c r="F254" s="74"/>
      <c r="G254" s="65" t="s">
        <v>238</v>
      </c>
      <c r="H254" s="83"/>
    </row>
    <row r="255" spans="1:8" s="41" customFormat="1" ht="15">
      <c r="A255" s="58" t="s">
        <v>239</v>
      </c>
      <c r="B255" s="20">
        <v>4468.2411017352</v>
      </c>
      <c r="C255" s="61">
        <v>50027.39623671499</v>
      </c>
      <c r="D255" s="3">
        <v>45559.15513497979</v>
      </c>
      <c r="E255" s="2">
        <v>0</v>
      </c>
      <c r="F255" s="74">
        <v>0</v>
      </c>
      <c r="G255" s="65" t="s">
        <v>239</v>
      </c>
      <c r="H255" s="83"/>
    </row>
    <row r="256" spans="1:8" s="41" customFormat="1" ht="15">
      <c r="A256" s="58" t="s">
        <v>240</v>
      </c>
      <c r="B256" s="20">
        <v>4657.970672</v>
      </c>
      <c r="C256" s="61">
        <v>49420.09416130756</v>
      </c>
      <c r="D256" s="3">
        <v>44762.12348930756</v>
      </c>
      <c r="E256" s="2">
        <v>0</v>
      </c>
      <c r="F256" s="85">
        <v>0</v>
      </c>
      <c r="G256" s="65" t="s">
        <v>240</v>
      </c>
      <c r="H256" s="83"/>
    </row>
    <row r="257" spans="1:8" s="41" customFormat="1" ht="15">
      <c r="A257" s="58" t="s">
        <v>241</v>
      </c>
      <c r="B257" s="20">
        <v>4607.39487</v>
      </c>
      <c r="C257" s="61">
        <v>50482.61307</v>
      </c>
      <c r="D257" s="3">
        <v>45875.2182</v>
      </c>
      <c r="E257" s="2">
        <v>0</v>
      </c>
      <c r="F257" s="74">
        <v>0</v>
      </c>
      <c r="G257" s="65" t="s">
        <v>241</v>
      </c>
      <c r="H257" s="83"/>
    </row>
    <row r="258" spans="1:8" s="41" customFormat="1" ht="15">
      <c r="A258" s="58" t="s">
        <v>242</v>
      </c>
      <c r="B258" s="20">
        <v>4705.07726095099</v>
      </c>
      <c r="C258" s="61">
        <v>48495.7749423493</v>
      </c>
      <c r="D258" s="3">
        <v>43790.69768139831</v>
      </c>
      <c r="E258" s="2">
        <v>0</v>
      </c>
      <c r="F258" s="85">
        <v>0</v>
      </c>
      <c r="G258" s="65" t="s">
        <v>242</v>
      </c>
      <c r="H258" s="83"/>
    </row>
    <row r="259" spans="1:8" s="41" customFormat="1" ht="15">
      <c r="A259" s="58" t="s">
        <v>243</v>
      </c>
      <c r="B259" s="20">
        <v>4681.25461</v>
      </c>
      <c r="C259" s="61">
        <v>48868.65357</v>
      </c>
      <c r="D259" s="3">
        <v>44187.39896</v>
      </c>
      <c r="E259" s="2">
        <v>0</v>
      </c>
      <c r="F259" s="85">
        <v>0</v>
      </c>
      <c r="G259" s="65" t="s">
        <v>243</v>
      </c>
      <c r="H259" s="83"/>
    </row>
    <row r="260" spans="1:8" s="41" customFormat="1" ht="15">
      <c r="A260" s="58" t="s">
        <v>244</v>
      </c>
      <c r="B260" s="20">
        <v>4602.50392901214</v>
      </c>
      <c r="C260" s="61">
        <v>48360.32950430838</v>
      </c>
      <c r="D260" s="3">
        <v>43757.825575296236</v>
      </c>
      <c r="E260" s="2">
        <v>0</v>
      </c>
      <c r="F260" s="85">
        <v>0</v>
      </c>
      <c r="G260" s="65" t="s">
        <v>244</v>
      </c>
      <c r="H260" s="83"/>
    </row>
    <row r="261" spans="1:8" s="41" customFormat="1" ht="15">
      <c r="A261" s="58" t="s">
        <v>245</v>
      </c>
      <c r="B261" s="20">
        <v>4633.83349753174</v>
      </c>
      <c r="C261" s="61">
        <v>51768.12244538019</v>
      </c>
      <c r="D261" s="3">
        <v>47134.28894784845</v>
      </c>
      <c r="E261" s="2">
        <v>0</v>
      </c>
      <c r="F261" s="85">
        <v>0</v>
      </c>
      <c r="G261" s="65" t="s">
        <v>245</v>
      </c>
      <c r="H261" s="83"/>
    </row>
    <row r="262" spans="1:8" s="41" customFormat="1" ht="15">
      <c r="A262" s="58" t="s">
        <v>246</v>
      </c>
      <c r="B262" s="20">
        <v>4597.82646734697</v>
      </c>
      <c r="C262" s="61">
        <v>53047.76189822081</v>
      </c>
      <c r="D262" s="3">
        <v>48449.93543087384</v>
      </c>
      <c r="E262" s="2">
        <v>0</v>
      </c>
      <c r="F262" s="85">
        <v>0</v>
      </c>
      <c r="G262" s="65" t="s">
        <v>246</v>
      </c>
      <c r="H262" s="83"/>
    </row>
    <row r="263" spans="1:8" s="41" customFormat="1" ht="15">
      <c r="A263" s="58"/>
      <c r="B263" s="20"/>
      <c r="C263" s="61"/>
      <c r="D263" s="3"/>
      <c r="E263" s="2"/>
      <c r="F263" s="85"/>
      <c r="G263" s="65"/>
      <c r="H263" s="83"/>
    </row>
    <row r="264" spans="1:8" s="41" customFormat="1" ht="15">
      <c r="A264" s="58" t="s">
        <v>247</v>
      </c>
      <c r="B264" s="20"/>
      <c r="C264" s="61"/>
      <c r="D264" s="3"/>
      <c r="E264" s="2"/>
      <c r="F264" s="85"/>
      <c r="G264" s="65" t="s">
        <v>247</v>
      </c>
      <c r="H264" s="83"/>
    </row>
    <row r="265" spans="1:8" s="41" customFormat="1" ht="15">
      <c r="A265" s="58" t="s">
        <v>248</v>
      </c>
      <c r="B265" s="20">
        <v>4607.517777</v>
      </c>
      <c r="C265" s="61">
        <v>56517.131017625696</v>
      </c>
      <c r="D265" s="3">
        <v>51909.613240625695</v>
      </c>
      <c r="E265" s="2">
        <v>0</v>
      </c>
      <c r="F265" s="85">
        <v>0</v>
      </c>
      <c r="G265" s="65" t="s">
        <v>248</v>
      </c>
      <c r="H265" s="83"/>
    </row>
    <row r="266" spans="1:8" s="41" customFormat="1" ht="15">
      <c r="A266" s="58" t="s">
        <v>85</v>
      </c>
      <c r="B266" s="20">
        <v>4740.896457</v>
      </c>
      <c r="C266" s="61">
        <v>57443.7938660847</v>
      </c>
      <c r="D266" s="3">
        <v>52702.89740908474</v>
      </c>
      <c r="E266" s="2">
        <v>0</v>
      </c>
      <c r="F266" s="85">
        <v>0</v>
      </c>
      <c r="G266" s="65" t="s">
        <v>85</v>
      </c>
      <c r="H266" s="83"/>
    </row>
    <row r="267" spans="1:8" s="41" customFormat="1" ht="15">
      <c r="A267" s="58" t="s">
        <v>241</v>
      </c>
      <c r="B267" s="20">
        <v>4720.03408</v>
      </c>
      <c r="C267" s="61">
        <v>56265.4174</v>
      </c>
      <c r="D267" s="3">
        <v>51545.38333</v>
      </c>
      <c r="E267" s="2">
        <v>0</v>
      </c>
      <c r="F267" s="85">
        <v>0</v>
      </c>
      <c r="G267" s="65" t="s">
        <v>241</v>
      </c>
      <c r="H267" s="83"/>
    </row>
    <row r="268" spans="1:8" s="41" customFormat="1" ht="15">
      <c r="A268" s="58" t="s">
        <v>249</v>
      </c>
      <c r="B268" s="20">
        <v>4661.07436</v>
      </c>
      <c r="C268" s="61">
        <v>64368.95795</v>
      </c>
      <c r="D268" s="3">
        <v>59707.88359</v>
      </c>
      <c r="E268" s="2">
        <v>0</v>
      </c>
      <c r="F268" s="85">
        <v>0</v>
      </c>
      <c r="G268" s="65" t="s">
        <v>249</v>
      </c>
      <c r="H268" s="83"/>
    </row>
    <row r="269" spans="1:8" s="41" customFormat="1" ht="15">
      <c r="A269" s="58" t="s">
        <v>250</v>
      </c>
      <c r="B269" s="20">
        <v>4740.99243</v>
      </c>
      <c r="C269" s="61">
        <v>69564.39110277</v>
      </c>
      <c r="D269" s="3">
        <v>64823.39867277</v>
      </c>
      <c r="E269" s="2">
        <v>0</v>
      </c>
      <c r="F269" s="85">
        <v>0</v>
      </c>
      <c r="G269" s="65" t="s">
        <v>250</v>
      </c>
      <c r="H269" s="83"/>
    </row>
    <row r="270" spans="1:8" s="41" customFormat="1" ht="15">
      <c r="A270" s="58" t="s">
        <v>251</v>
      </c>
      <c r="B270" s="20">
        <v>4965.3076</v>
      </c>
      <c r="C270" s="61">
        <v>65682.36505</v>
      </c>
      <c r="D270" s="3">
        <v>60717.05745</v>
      </c>
      <c r="E270" s="2">
        <v>0</v>
      </c>
      <c r="F270" s="85">
        <v>0</v>
      </c>
      <c r="G270" s="65" t="s">
        <v>251</v>
      </c>
      <c r="H270" s="83"/>
    </row>
    <row r="271" spans="1:8" s="41" customFormat="1" ht="15">
      <c r="A271" s="58" t="s">
        <v>252</v>
      </c>
      <c r="B271" s="20">
        <v>4869.854981</v>
      </c>
      <c r="C271" s="61">
        <v>70836.3542232</v>
      </c>
      <c r="D271" s="3">
        <v>65966.4992422</v>
      </c>
      <c r="E271" s="2">
        <v>0</v>
      </c>
      <c r="F271" s="85">
        <v>0</v>
      </c>
      <c r="G271" s="65" t="s">
        <v>252</v>
      </c>
      <c r="H271" s="83"/>
    </row>
    <row r="272" spans="1:8" s="41" customFormat="1" ht="15">
      <c r="A272" s="58" t="s">
        <v>253</v>
      </c>
      <c r="B272" s="20">
        <v>4835.44675</v>
      </c>
      <c r="C272" s="61">
        <v>70324.035</v>
      </c>
      <c r="D272" s="3">
        <v>65488.58825</v>
      </c>
      <c r="E272" s="2">
        <v>0</v>
      </c>
      <c r="F272" s="85">
        <v>0</v>
      </c>
      <c r="G272" s="65" t="s">
        <v>253</v>
      </c>
      <c r="H272" s="83"/>
    </row>
    <row r="273" spans="1:8" s="41" customFormat="1" ht="15">
      <c r="A273" s="58"/>
      <c r="B273" s="20"/>
      <c r="C273" s="61"/>
      <c r="D273" s="3"/>
      <c r="E273" s="2"/>
      <c r="F273" s="85"/>
      <c r="G273" s="65"/>
      <c r="H273" s="83"/>
    </row>
    <row r="274" spans="1:8" s="41" customFormat="1" ht="15">
      <c r="A274" s="58" t="s">
        <v>254</v>
      </c>
      <c r="B274" s="20"/>
      <c r="C274" s="61"/>
      <c r="D274" s="3"/>
      <c r="E274" s="2"/>
      <c r="F274" s="85"/>
      <c r="G274" s="65" t="s">
        <v>254</v>
      </c>
      <c r="H274" s="83"/>
    </row>
    <row r="275" spans="1:8" s="41" customFormat="1" ht="15">
      <c r="A275" s="58" t="s">
        <v>255</v>
      </c>
      <c r="B275" s="20">
        <v>4931.39638</v>
      </c>
      <c r="C275" s="61">
        <v>68769.3</v>
      </c>
      <c r="D275" s="3">
        <v>63837.9036199999</v>
      </c>
      <c r="E275" s="2">
        <v>0</v>
      </c>
      <c r="F275" s="85">
        <v>0</v>
      </c>
      <c r="G275" s="65" t="s">
        <v>255</v>
      </c>
      <c r="H275" s="83"/>
    </row>
    <row r="276" spans="1:8" s="41" customFormat="1" ht="15">
      <c r="A276" s="58" t="s">
        <v>178</v>
      </c>
      <c r="B276" s="20">
        <v>4924.931679</v>
      </c>
      <c r="C276" s="61">
        <v>67378.758</v>
      </c>
      <c r="D276" s="3">
        <v>62453.826321</v>
      </c>
      <c r="E276" s="2">
        <v>0</v>
      </c>
      <c r="F276" s="85">
        <v>0</v>
      </c>
      <c r="G276" s="65" t="s">
        <v>178</v>
      </c>
      <c r="H276" s="83"/>
    </row>
    <row r="277" spans="1:8" s="41" customFormat="1" ht="15">
      <c r="A277" s="58" t="s">
        <v>256</v>
      </c>
      <c r="B277" s="20">
        <v>4968.48390377</v>
      </c>
      <c r="C277" s="61">
        <v>68483.79</v>
      </c>
      <c r="D277" s="3">
        <v>63515.30609623</v>
      </c>
      <c r="E277" s="2">
        <v>0</v>
      </c>
      <c r="F277" s="85">
        <v>0</v>
      </c>
      <c r="G277" s="65" t="s">
        <v>256</v>
      </c>
      <c r="H277" s="83"/>
    </row>
    <row r="278" spans="1:8" s="41" customFormat="1" ht="15">
      <c r="A278" s="58" t="s">
        <v>182</v>
      </c>
      <c r="B278" s="20">
        <v>4925.488993</v>
      </c>
      <c r="C278" s="61">
        <v>67974.996</v>
      </c>
      <c r="D278" s="3">
        <v>63049.507007</v>
      </c>
      <c r="E278" s="2">
        <v>0</v>
      </c>
      <c r="F278" s="85">
        <v>0</v>
      </c>
      <c r="G278" s="65" t="s">
        <v>182</v>
      </c>
      <c r="H278" s="83"/>
    </row>
    <row r="279" spans="1:8" s="41" customFormat="1" ht="15">
      <c r="A279" s="58" t="s">
        <v>257</v>
      </c>
      <c r="B279" s="20">
        <v>5032.67887</v>
      </c>
      <c r="C279" s="61">
        <v>64285.67</v>
      </c>
      <c r="D279" s="3">
        <v>59252.99</v>
      </c>
      <c r="E279" s="2">
        <v>0</v>
      </c>
      <c r="F279" s="85">
        <v>0</v>
      </c>
      <c r="G279" s="65" t="s">
        <v>257</v>
      </c>
      <c r="H279" s="83"/>
    </row>
    <row r="280" spans="1:8" s="41" customFormat="1" ht="15">
      <c r="A280" s="58" t="s">
        <v>258</v>
      </c>
      <c r="B280" s="20">
        <v>5035.43484</v>
      </c>
      <c r="C280" s="61">
        <v>63729.51</v>
      </c>
      <c r="D280" s="3">
        <v>58694.04</v>
      </c>
      <c r="E280" s="2">
        <v>0</v>
      </c>
      <c r="F280" s="85">
        <v>0</v>
      </c>
      <c r="G280" s="65" t="s">
        <v>258</v>
      </c>
      <c r="H280" s="83"/>
    </row>
    <row r="281" spans="1:8" s="41" customFormat="1" ht="15">
      <c r="A281" s="58" t="s">
        <v>259</v>
      </c>
      <c r="B281" s="20">
        <v>5192.578033</v>
      </c>
      <c r="C281" s="61">
        <v>67388.864</v>
      </c>
      <c r="D281" s="3">
        <v>62196.285967</v>
      </c>
      <c r="E281" s="2">
        <v>0</v>
      </c>
      <c r="F281" s="85">
        <v>0</v>
      </c>
      <c r="G281" s="65" t="s">
        <v>259</v>
      </c>
      <c r="H281" s="83"/>
    </row>
    <row r="282" spans="1:8" s="41" customFormat="1" ht="15">
      <c r="A282" s="58" t="s">
        <v>260</v>
      </c>
      <c r="B282" s="20">
        <v>5143.928517</v>
      </c>
      <c r="C282" s="61">
        <v>95749.841</v>
      </c>
      <c r="D282" s="3">
        <v>90605.912483</v>
      </c>
      <c r="E282" s="2">
        <v>0</v>
      </c>
      <c r="F282" s="85">
        <v>0</v>
      </c>
      <c r="G282" s="65" t="s">
        <v>260</v>
      </c>
      <c r="H282" s="83"/>
    </row>
    <row r="283" spans="1:8" s="41" customFormat="1" ht="15">
      <c r="A283" s="58"/>
      <c r="B283" s="20"/>
      <c r="C283" s="61"/>
      <c r="D283" s="3"/>
      <c r="E283" s="2"/>
      <c r="F283" s="85"/>
      <c r="G283" s="65"/>
      <c r="H283" s="83"/>
    </row>
    <row r="284" spans="1:8" s="41" customFormat="1" ht="15">
      <c r="A284" s="58" t="s">
        <v>261</v>
      </c>
      <c r="B284" s="20"/>
      <c r="C284" s="61"/>
      <c r="D284" s="3"/>
      <c r="E284" s="2"/>
      <c r="F284" s="85"/>
      <c r="G284" s="65" t="s">
        <v>261</v>
      </c>
      <c r="H284" s="83"/>
    </row>
    <row r="285" spans="1:8" s="41" customFormat="1" ht="15">
      <c r="A285" s="58" t="s">
        <v>262</v>
      </c>
      <c r="B285" s="20">
        <v>5194.882682</v>
      </c>
      <c r="C285" s="61">
        <v>90231.349</v>
      </c>
      <c r="D285" s="3">
        <v>85036.466318</v>
      </c>
      <c r="E285" s="2">
        <v>0</v>
      </c>
      <c r="F285" s="85">
        <v>0</v>
      </c>
      <c r="G285" s="65" t="s">
        <v>262</v>
      </c>
      <c r="H285" s="83"/>
    </row>
    <row r="286" spans="1:8" s="41" customFormat="1" ht="15">
      <c r="A286" s="58" t="s">
        <v>263</v>
      </c>
      <c r="B286" s="20">
        <v>5265.775874</v>
      </c>
      <c r="C286" s="61">
        <v>96329.462</v>
      </c>
      <c r="D286" s="3">
        <v>91063.686126</v>
      </c>
      <c r="E286" s="2">
        <v>0</v>
      </c>
      <c r="F286" s="85">
        <v>0</v>
      </c>
      <c r="G286" s="65" t="s">
        <v>263</v>
      </c>
      <c r="H286" s="83"/>
    </row>
    <row r="287" spans="1:8" s="41" customFormat="1" ht="15">
      <c r="A287" s="58" t="s">
        <v>264</v>
      </c>
      <c r="B287" s="20">
        <v>5257.153777</v>
      </c>
      <c r="C287" s="61">
        <v>100397.611</v>
      </c>
      <c r="D287" s="3">
        <v>95140.457223</v>
      </c>
      <c r="E287" s="2">
        <v>0</v>
      </c>
      <c r="F287" s="85">
        <v>0</v>
      </c>
      <c r="G287" s="65" t="s">
        <v>264</v>
      </c>
      <c r="H287" s="83"/>
    </row>
    <row r="288" spans="1:8" s="41" customFormat="1" ht="15">
      <c r="A288" s="58" t="s">
        <v>202</v>
      </c>
      <c r="B288" s="20">
        <v>5560.315668</v>
      </c>
      <c r="C288" s="61">
        <v>98125.508</v>
      </c>
      <c r="D288" s="3">
        <v>92565.192332</v>
      </c>
      <c r="E288" s="2">
        <v>0</v>
      </c>
      <c r="F288" s="85">
        <v>0</v>
      </c>
      <c r="G288" s="65" t="s">
        <v>202</v>
      </c>
      <c r="H288" s="83"/>
    </row>
    <row r="289" spans="1:8" s="41" customFormat="1" ht="15">
      <c r="A289" s="58" t="s">
        <v>227</v>
      </c>
      <c r="B289" s="20">
        <v>5355.825</v>
      </c>
      <c r="C289" s="61">
        <v>108311.713</v>
      </c>
      <c r="D289" s="3">
        <v>102955.888</v>
      </c>
      <c r="E289" s="2">
        <v>0</v>
      </c>
      <c r="F289" s="85">
        <v>0</v>
      </c>
      <c r="G289" s="65" t="s">
        <v>227</v>
      </c>
      <c r="H289" s="83"/>
    </row>
    <row r="290" spans="1:8" s="41" customFormat="1" ht="15">
      <c r="A290" s="58" t="s">
        <v>265</v>
      </c>
      <c r="B290" s="20">
        <v>5268.353</v>
      </c>
      <c r="C290" s="61">
        <v>106715.213</v>
      </c>
      <c r="D290" s="3">
        <v>101446.86</v>
      </c>
      <c r="E290" s="2">
        <v>0</v>
      </c>
      <c r="F290" s="85">
        <v>0</v>
      </c>
      <c r="G290" s="65" t="s">
        <v>265</v>
      </c>
      <c r="H290" s="83"/>
    </row>
    <row r="291" spans="1:8" s="41" customFormat="1" ht="15">
      <c r="A291" s="58" t="s">
        <v>266</v>
      </c>
      <c r="B291" s="20">
        <v>5274.998974</v>
      </c>
      <c r="C291" s="61">
        <v>107317.793</v>
      </c>
      <c r="D291" s="3">
        <v>102042.794026</v>
      </c>
      <c r="E291" s="2">
        <v>0</v>
      </c>
      <c r="F291" s="85">
        <v>0</v>
      </c>
      <c r="G291" s="65" t="s">
        <v>266</v>
      </c>
      <c r="H291" s="83"/>
    </row>
    <row r="292" spans="1:8" s="41" customFormat="1" ht="15">
      <c r="A292" s="58" t="s">
        <v>267</v>
      </c>
      <c r="B292" s="20">
        <v>5160.673974000003</v>
      </c>
      <c r="C292" s="61">
        <v>110061.235</v>
      </c>
      <c r="D292" s="3">
        <v>104900.561026</v>
      </c>
      <c r="E292" s="2">
        <v>0</v>
      </c>
      <c r="F292" s="85">
        <v>0</v>
      </c>
      <c r="G292" s="65" t="s">
        <v>267</v>
      </c>
      <c r="H292" s="83"/>
    </row>
    <row r="293" spans="1:8" s="41" customFormat="1" ht="15">
      <c r="A293" s="58"/>
      <c r="B293" s="20"/>
      <c r="C293" s="61"/>
      <c r="D293" s="3"/>
      <c r="E293" s="2"/>
      <c r="F293" s="85"/>
      <c r="G293" s="65"/>
      <c r="H293" s="83"/>
    </row>
    <row r="294" spans="1:8" s="41" customFormat="1" ht="15">
      <c r="A294" s="58" t="s">
        <v>268</v>
      </c>
      <c r="B294" s="20"/>
      <c r="C294" s="61"/>
      <c r="D294" s="3"/>
      <c r="E294" s="2"/>
      <c r="F294" s="85"/>
      <c r="G294" s="65" t="s">
        <v>268</v>
      </c>
      <c r="H294" s="83"/>
    </row>
    <row r="295" spans="1:8" s="41" customFormat="1" ht="15">
      <c r="A295" s="58" t="s">
        <v>232</v>
      </c>
      <c r="B295" s="20">
        <v>5220.5626766740315</v>
      </c>
      <c r="C295" s="61">
        <v>111705.544</v>
      </c>
      <c r="D295" s="3">
        <v>106484.98132332596</v>
      </c>
      <c r="E295" s="2">
        <v>0</v>
      </c>
      <c r="F295" s="85">
        <v>0</v>
      </c>
      <c r="G295" s="65" t="s">
        <v>232</v>
      </c>
      <c r="H295" s="83"/>
    </row>
    <row r="296" spans="1:8" s="41" customFormat="1" ht="15">
      <c r="A296" s="58" t="s">
        <v>269</v>
      </c>
      <c r="B296" s="20">
        <v>5334.54798</v>
      </c>
      <c r="C296" s="61">
        <v>121812.22841</v>
      </c>
      <c r="D296" s="3">
        <v>116477.76989</v>
      </c>
      <c r="E296" s="2">
        <v>0</v>
      </c>
      <c r="F296" s="85">
        <v>0</v>
      </c>
      <c r="G296" s="65" t="s">
        <v>269</v>
      </c>
      <c r="H296" s="83"/>
    </row>
    <row r="297" spans="1:8" s="41" customFormat="1" ht="15">
      <c r="A297" s="58" t="s">
        <v>270</v>
      </c>
      <c r="B297" s="20">
        <v>5331.405473</v>
      </c>
      <c r="C297" s="61">
        <v>124314.47129818506</v>
      </c>
      <c r="D297" s="3">
        <v>118983.06582518498</v>
      </c>
      <c r="E297" s="2">
        <v>0</v>
      </c>
      <c r="F297" s="85">
        <v>0</v>
      </c>
      <c r="G297" s="65" t="s">
        <v>270</v>
      </c>
      <c r="H297" s="83"/>
    </row>
    <row r="298" spans="1:8" s="41" customFormat="1" ht="15">
      <c r="A298" s="58" t="s">
        <v>127</v>
      </c>
      <c r="B298" s="20">
        <v>5324.686987</v>
      </c>
      <c r="C298" s="61">
        <v>133404.6221020922</v>
      </c>
      <c r="D298" s="3">
        <v>128079.93557915345</v>
      </c>
      <c r="E298" s="2">
        <v>0</v>
      </c>
      <c r="F298" s="85">
        <v>0</v>
      </c>
      <c r="G298" s="65" t="s">
        <v>127</v>
      </c>
      <c r="H298" s="83"/>
    </row>
    <row r="299" spans="1:8" s="41" customFormat="1" ht="15">
      <c r="A299" s="58" t="s">
        <v>271</v>
      </c>
      <c r="B299" s="20">
        <v>5557.36656</v>
      </c>
      <c r="C299" s="61">
        <v>140231.82499165976</v>
      </c>
      <c r="D299" s="3">
        <v>134674.45843165976</v>
      </c>
      <c r="E299" s="2">
        <v>0</v>
      </c>
      <c r="F299" s="85">
        <v>0</v>
      </c>
      <c r="G299" s="65" t="s">
        <v>271</v>
      </c>
      <c r="H299" s="83"/>
    </row>
    <row r="300" spans="1:8" s="41" customFormat="1" ht="15">
      <c r="A300" s="58" t="s">
        <v>272</v>
      </c>
      <c r="B300" s="20">
        <v>5655.027963</v>
      </c>
      <c r="C300" s="61">
        <v>145125.68219155452</v>
      </c>
      <c r="D300" s="3">
        <v>139470.6542285545</v>
      </c>
      <c r="E300" s="2">
        <v>0</v>
      </c>
      <c r="F300" s="85">
        <v>0</v>
      </c>
      <c r="G300" s="65" t="s">
        <v>272</v>
      </c>
      <c r="H300" s="83"/>
    </row>
    <row r="301" spans="1:8" s="41" customFormat="1" ht="15">
      <c r="A301" s="58" t="s">
        <v>273</v>
      </c>
      <c r="B301" s="20">
        <v>5867.503428</v>
      </c>
      <c r="C301" s="61">
        <v>147291.90745591547</v>
      </c>
      <c r="D301" s="3">
        <v>141424.40403209117</v>
      </c>
      <c r="E301" s="2">
        <v>0</v>
      </c>
      <c r="F301" s="85">
        <v>0</v>
      </c>
      <c r="G301" s="65" t="s">
        <v>273</v>
      </c>
      <c r="H301" s="83"/>
    </row>
    <row r="302" spans="1:8" s="41" customFormat="1" ht="15">
      <c r="A302" s="58" t="s">
        <v>274</v>
      </c>
      <c r="B302" s="20">
        <v>5993.074099</v>
      </c>
      <c r="C302" s="61">
        <v>146002.83244584894</v>
      </c>
      <c r="D302" s="3">
        <v>140009.75835678898</v>
      </c>
      <c r="E302" s="2">
        <v>0</v>
      </c>
      <c r="F302" s="85">
        <v>0</v>
      </c>
      <c r="G302" s="65" t="s">
        <v>274</v>
      </c>
      <c r="H302" s="83"/>
    </row>
    <row r="303" spans="1:8" s="41" customFormat="1" ht="15">
      <c r="A303" s="58"/>
      <c r="B303" s="20"/>
      <c r="C303" s="61"/>
      <c r="D303" s="3"/>
      <c r="E303" s="2"/>
      <c r="F303" s="85"/>
      <c r="G303" s="65"/>
      <c r="H303" s="83"/>
    </row>
    <row r="304" spans="1:8" s="41" customFormat="1" ht="15">
      <c r="A304" s="58" t="s">
        <v>275</v>
      </c>
      <c r="B304" s="20"/>
      <c r="C304" s="61"/>
      <c r="D304" s="3"/>
      <c r="E304" s="2"/>
      <c r="F304" s="85"/>
      <c r="G304" s="65" t="s">
        <v>275</v>
      </c>
      <c r="H304" s="83"/>
    </row>
    <row r="305" spans="1:8" s="41" customFormat="1" ht="15">
      <c r="A305" s="12" t="s">
        <v>134</v>
      </c>
      <c r="B305" s="20">
        <v>6133.885597</v>
      </c>
      <c r="C305" s="61">
        <v>147001.9988262041</v>
      </c>
      <c r="D305" s="3">
        <v>140868.11351062858</v>
      </c>
      <c r="E305" s="2">
        <v>0</v>
      </c>
      <c r="F305" s="85">
        <v>0</v>
      </c>
      <c r="G305" s="65" t="s">
        <v>134</v>
      </c>
      <c r="H305" s="83"/>
    </row>
    <row r="306" spans="1:8" s="41" customFormat="1" ht="15">
      <c r="A306" s="58" t="s">
        <v>233</v>
      </c>
      <c r="B306" s="20">
        <v>6155.01276</v>
      </c>
      <c r="C306" s="61">
        <v>151839.27173</v>
      </c>
      <c r="D306" s="3">
        <v>145684.25898</v>
      </c>
      <c r="E306" s="2">
        <v>0</v>
      </c>
      <c r="F306" s="85">
        <v>0</v>
      </c>
      <c r="G306" s="65" t="s">
        <v>233</v>
      </c>
      <c r="H306" s="83"/>
    </row>
    <row r="307" spans="1:8" s="41" customFormat="1" ht="15">
      <c r="A307" s="58" t="s">
        <v>276</v>
      </c>
      <c r="B307" s="20">
        <v>6227.278995</v>
      </c>
      <c r="C307" s="61">
        <v>150881.1308767799</v>
      </c>
      <c r="D307" s="3">
        <v>144653.85188343425</v>
      </c>
      <c r="E307" s="2">
        <v>0</v>
      </c>
      <c r="F307" s="85">
        <v>0</v>
      </c>
      <c r="G307" s="65" t="s">
        <v>276</v>
      </c>
      <c r="H307" s="83"/>
    </row>
    <row r="308" spans="1:8" s="41" customFormat="1" ht="15">
      <c r="A308" s="58" t="s">
        <v>76</v>
      </c>
      <c r="B308" s="20">
        <v>6222.588164</v>
      </c>
      <c r="C308" s="61">
        <v>161072.11392515057</v>
      </c>
      <c r="D308" s="3">
        <v>154849.52576115055</v>
      </c>
      <c r="E308" s="2">
        <v>0</v>
      </c>
      <c r="F308" s="85">
        <v>0</v>
      </c>
      <c r="G308" s="65" t="s">
        <v>76</v>
      </c>
      <c r="H308" s="83"/>
    </row>
    <row r="309" spans="1:8" s="41" customFormat="1" ht="15">
      <c r="A309" s="58" t="s">
        <v>236</v>
      </c>
      <c r="B309" s="20">
        <v>6538.087</v>
      </c>
      <c r="C309" s="61">
        <v>160392.086</v>
      </c>
      <c r="D309" s="3">
        <v>153853.999</v>
      </c>
      <c r="E309" s="2">
        <v>0</v>
      </c>
      <c r="F309" s="85">
        <v>0.5</v>
      </c>
      <c r="G309" s="65" t="s">
        <v>236</v>
      </c>
      <c r="H309" s="83"/>
    </row>
    <row r="310" spans="1:8" s="41" customFormat="1" ht="15">
      <c r="A310" s="58" t="s">
        <v>277</v>
      </c>
      <c r="B310" s="20">
        <v>6596.32952</v>
      </c>
      <c r="C310" s="61">
        <v>153751.1390758706</v>
      </c>
      <c r="D310" s="3">
        <v>147154.8095559206</v>
      </c>
      <c r="E310" s="2">
        <v>0</v>
      </c>
      <c r="F310" s="85">
        <v>0.5</v>
      </c>
      <c r="G310" s="65" t="s">
        <v>277</v>
      </c>
      <c r="H310" s="83"/>
    </row>
    <row r="311" spans="1:8" s="41" customFormat="1" ht="15">
      <c r="A311" s="58" t="s">
        <v>278</v>
      </c>
      <c r="B311" s="20">
        <v>6539.517798</v>
      </c>
      <c r="C311" s="61">
        <v>20953.169813466335</v>
      </c>
      <c r="D311" s="3">
        <v>14415.509340729397</v>
      </c>
      <c r="E311" s="2">
        <v>1.85732526306113</v>
      </c>
      <c r="F311" s="85">
        <v>1.25</v>
      </c>
      <c r="G311" s="65" t="s">
        <v>278</v>
      </c>
      <c r="H311" s="83"/>
    </row>
    <row r="312" spans="1:8" s="41" customFormat="1" ht="15">
      <c r="A312" s="58" t="s">
        <v>274</v>
      </c>
      <c r="B312" s="20">
        <v>6519.310043</v>
      </c>
      <c r="C312" s="61">
        <v>12576.153845795508</v>
      </c>
      <c r="D312" s="3">
        <v>6056.843803581835</v>
      </c>
      <c r="E312" s="2">
        <v>7.8632656408816E-07</v>
      </c>
      <c r="F312" s="85">
        <v>2</v>
      </c>
      <c r="G312" s="65" t="s">
        <v>274</v>
      </c>
      <c r="H312" s="83"/>
    </row>
    <row r="313" spans="1:8" s="41" customFormat="1" ht="15">
      <c r="A313" s="58"/>
      <c r="B313" s="20"/>
      <c r="C313" s="61"/>
      <c r="D313" s="3"/>
      <c r="E313" s="2"/>
      <c r="F313" s="85"/>
      <c r="G313" s="65"/>
      <c r="H313" s="83"/>
    </row>
    <row r="314" spans="1:8" s="41" customFormat="1" ht="15">
      <c r="A314" s="58" t="s">
        <v>279</v>
      </c>
      <c r="B314" s="20"/>
      <c r="C314" s="61"/>
      <c r="D314" s="3"/>
      <c r="E314" s="2"/>
      <c r="F314" s="85"/>
      <c r="G314" s="65" t="s">
        <v>279</v>
      </c>
      <c r="H314" s="83"/>
    </row>
    <row r="315" spans="1:7" s="41" customFormat="1" ht="15">
      <c r="A315" s="58" t="s">
        <v>280</v>
      </c>
      <c r="B315" s="20">
        <v>6471.164</v>
      </c>
      <c r="C315" s="61">
        <v>11455.095</v>
      </c>
      <c r="D315" s="3">
        <v>4983.931</v>
      </c>
      <c r="E315" s="2">
        <v>0</v>
      </c>
      <c r="F315" s="85">
        <v>2</v>
      </c>
      <c r="G315" s="65" t="s">
        <v>280</v>
      </c>
    </row>
    <row r="316" spans="1:7" s="41" customFormat="1" ht="15">
      <c r="A316" s="58" t="s">
        <v>281</v>
      </c>
      <c r="B316" s="20">
        <v>6054.257061360092</v>
      </c>
      <c r="C316" s="61">
        <v>9757.984</v>
      </c>
      <c r="D316" s="3">
        <v>3703.7269386399084</v>
      </c>
      <c r="E316" s="2">
        <v>0</v>
      </c>
      <c r="F316" s="85">
        <v>2.5</v>
      </c>
      <c r="G316" s="65" t="s">
        <v>281</v>
      </c>
    </row>
    <row r="317" spans="1:7" s="41" customFormat="1" ht="15">
      <c r="A317" s="58" t="s">
        <v>282</v>
      </c>
      <c r="B317" s="20">
        <v>6204.939659</v>
      </c>
      <c r="C317" s="61">
        <v>9133.59999841755</v>
      </c>
      <c r="D317" s="3">
        <v>2928.6603394175504</v>
      </c>
      <c r="E317" s="2">
        <v>0</v>
      </c>
      <c r="F317" s="85">
        <v>3</v>
      </c>
      <c r="G317" s="65" t="s">
        <v>282</v>
      </c>
    </row>
    <row r="318" spans="1:7" s="41" customFormat="1" ht="15">
      <c r="A318" s="58" t="s">
        <v>283</v>
      </c>
      <c r="B318" s="20">
        <v>6216.849546</v>
      </c>
      <c r="C318" s="61">
        <v>8919.161239634519</v>
      </c>
      <c r="D318" s="3">
        <v>2702.311693634524</v>
      </c>
      <c r="E318" s="2">
        <v>0</v>
      </c>
      <c r="F318" s="85">
        <v>3.25</v>
      </c>
      <c r="G318" s="65" t="s">
        <v>283</v>
      </c>
    </row>
    <row r="319" spans="1:7" s="41" customFormat="1" ht="15">
      <c r="A319" s="58" t="s">
        <v>284</v>
      </c>
      <c r="B319" s="20">
        <v>6237.93938</v>
      </c>
      <c r="C319" s="61">
        <v>7638.452560005243</v>
      </c>
      <c r="D319" s="3">
        <v>1400.5132350323818</v>
      </c>
      <c r="E319" s="2">
        <v>0</v>
      </c>
      <c r="F319" s="85">
        <v>3.5</v>
      </c>
      <c r="G319" s="65" t="s">
        <v>284</v>
      </c>
    </row>
    <row r="320" spans="1:7" s="41" customFormat="1" ht="15">
      <c r="A320" s="58" t="s">
        <v>285</v>
      </c>
      <c r="B320" s="20">
        <v>6010.948</v>
      </c>
      <c r="C320" s="61">
        <v>7797.362</v>
      </c>
      <c r="D320" s="3">
        <v>1786.4139999999998</v>
      </c>
      <c r="E320" s="2">
        <v>0</v>
      </c>
      <c r="F320" s="85">
        <v>3.75</v>
      </c>
      <c r="G320" s="65" t="s">
        <v>285</v>
      </c>
    </row>
    <row r="321" spans="1:8" s="99" customFormat="1" ht="15">
      <c r="A321" s="96" t="s">
        <v>245</v>
      </c>
      <c r="B321" s="91">
        <v>6138.375</v>
      </c>
      <c r="C321" s="92">
        <v>8119.37</v>
      </c>
      <c r="D321" s="93">
        <v>1980.995</v>
      </c>
      <c r="E321" s="94">
        <v>0</v>
      </c>
      <c r="F321" s="95">
        <v>0</v>
      </c>
      <c r="G321" s="97" t="s">
        <v>245</v>
      </c>
      <c r="H321" s="98"/>
    </row>
    <row r="322" spans="1:8" s="99" customFormat="1" ht="15">
      <c r="A322" s="58" t="s">
        <v>246</v>
      </c>
      <c r="B322" s="91">
        <v>6104.278568</v>
      </c>
      <c r="C322" s="92">
        <v>7651.361136427555</v>
      </c>
      <c r="D322" s="93">
        <v>1547.6620575542859</v>
      </c>
      <c r="E322" s="94">
        <v>0.579489126734758</v>
      </c>
      <c r="F322" s="95">
        <v>0</v>
      </c>
      <c r="G322" s="65" t="s">
        <v>246</v>
      </c>
      <c r="H322" s="98"/>
    </row>
    <row r="323" spans="1:8" s="99" customFormat="1" ht="15">
      <c r="A323" s="58"/>
      <c r="B323" s="91"/>
      <c r="C323" s="92"/>
      <c r="D323" s="93"/>
      <c r="E323" s="94"/>
      <c r="F323" s="95"/>
      <c r="G323" s="65"/>
      <c r="H323" s="98"/>
    </row>
    <row r="324" spans="1:8" s="99" customFormat="1" ht="15">
      <c r="A324" s="58" t="s">
        <v>286</v>
      </c>
      <c r="B324" s="91"/>
      <c r="C324" s="92"/>
      <c r="D324" s="93"/>
      <c r="E324" s="94"/>
      <c r="F324" s="95"/>
      <c r="G324" s="65" t="s">
        <v>286</v>
      </c>
      <c r="H324" s="98"/>
    </row>
    <row r="325" spans="1:8" s="99" customFormat="1" ht="15">
      <c r="A325" s="58" t="s">
        <v>248</v>
      </c>
      <c r="B325" s="91">
        <v>6051.793</v>
      </c>
      <c r="C325" s="92">
        <v>7548.16</v>
      </c>
      <c r="D325" s="93">
        <v>1496.37</v>
      </c>
      <c r="E325" s="94">
        <v>0</v>
      </c>
      <c r="F325" s="95">
        <v>0</v>
      </c>
      <c r="G325" s="65" t="s">
        <v>248</v>
      </c>
      <c r="H325" s="98"/>
    </row>
    <row r="326" spans="1:8" s="99" customFormat="1" ht="15">
      <c r="A326" s="58" t="s">
        <v>178</v>
      </c>
      <c r="B326" s="91">
        <v>6182.470196</v>
      </c>
      <c r="C326" s="92">
        <v>7562.0662651466655</v>
      </c>
      <c r="D326" s="93">
        <v>1379.5960691466653</v>
      </c>
      <c r="E326" s="94">
        <v>0</v>
      </c>
      <c r="F326" s="95">
        <v>0</v>
      </c>
      <c r="G326" s="65" t="s">
        <v>178</v>
      </c>
      <c r="H326" s="98"/>
    </row>
    <row r="327" spans="1:8" s="99" customFormat="1" ht="15">
      <c r="A327" s="58" t="s">
        <v>256</v>
      </c>
      <c r="B327" s="91">
        <v>6081.884</v>
      </c>
      <c r="C327" s="92">
        <v>6830.369</v>
      </c>
      <c r="D327" s="93">
        <v>748.4849999999997</v>
      </c>
      <c r="E327" s="94">
        <v>0</v>
      </c>
      <c r="F327" s="95">
        <v>0</v>
      </c>
      <c r="G327" s="65" t="s">
        <v>256</v>
      </c>
      <c r="H327" s="98"/>
    </row>
    <row r="328" spans="1:7" s="41" customFormat="1" ht="15">
      <c r="A328" s="89"/>
      <c r="B328" s="89"/>
      <c r="C328" s="89"/>
      <c r="D328" s="80"/>
      <c r="E328" s="81"/>
      <c r="F328" s="82"/>
      <c r="G328" s="90"/>
    </row>
    <row r="329" s="41" customFormat="1" ht="15">
      <c r="G329" s="40"/>
    </row>
    <row r="330" s="41" customFormat="1" ht="15">
      <c r="G330" s="40"/>
    </row>
    <row r="331" s="41" customFormat="1" ht="15">
      <c r="G331" s="40"/>
    </row>
    <row r="332" spans="2:7" s="39" customFormat="1" ht="15">
      <c r="B332" s="45"/>
      <c r="C332" s="78"/>
      <c r="G332" s="40"/>
    </row>
    <row r="333" spans="3:7" s="41" customFormat="1" ht="15">
      <c r="C333" s="39"/>
      <c r="G333" s="40"/>
    </row>
    <row r="334" s="41" customFormat="1" ht="15">
      <c r="G334" s="40"/>
    </row>
    <row r="335" s="41" customFormat="1" ht="15">
      <c r="G335" s="40"/>
    </row>
    <row r="336" s="41" customFormat="1" ht="15">
      <c r="G336" s="40"/>
    </row>
    <row r="337" s="41" customFormat="1" ht="15">
      <c r="G337" s="40"/>
    </row>
    <row r="338" s="41" customFormat="1" ht="15">
      <c r="G338" s="40"/>
    </row>
    <row r="339" s="41" customFormat="1" ht="15">
      <c r="G339" s="40"/>
    </row>
    <row r="340" s="41" customFormat="1" ht="15">
      <c r="G340" s="40"/>
    </row>
    <row r="341" s="41" customFormat="1" ht="15">
      <c r="G341" s="40"/>
    </row>
    <row r="342" ht="15">
      <c r="C342" s="41"/>
    </row>
    <row r="343" ht="15">
      <c r="F343" s="6" t="s">
        <v>1</v>
      </c>
    </row>
    <row r="344" ht="15">
      <c r="D344" s="6" t="s">
        <v>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Luxembourg minimum reserve statistics</dc:subject>
  <dc:creator>Germeaux</dc:creator>
  <cp:keywords/>
  <dc:description/>
  <cp:lastModifiedBy>Romain Scholer</cp:lastModifiedBy>
  <cp:lastPrinted>2004-02-18T06:15:01Z</cp:lastPrinted>
  <dcterms:created xsi:type="dcterms:W3CDTF">1996-07-29T13:20:35Z</dcterms:created>
  <dcterms:modified xsi:type="dcterms:W3CDTF">2024-04-19T08:27:31Z</dcterms:modified>
  <cp:category/>
  <cp:version/>
  <cp:contentType/>
  <cp:contentStatus/>
</cp:coreProperties>
</file>