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Statistiques publiées\Internet\FR\"/>
    </mc:Choice>
  </mc:AlternateContent>
  <bookViews>
    <workbookView xWindow="120" yWindow="195" windowWidth="9810" windowHeight="7995" tabRatio="872"/>
  </bookViews>
  <sheets>
    <sheet name="Notes" sheetId="17" r:id="rId1"/>
    <sheet name="Actions cotées" sheetId="15" r:id="rId2"/>
    <sheet name="Titres de créance - long terme" sheetId="16" r:id="rId3"/>
    <sheet name="Titres de créance - court terme" sheetId="9" r:id="rId4"/>
  </sheets>
  <definedNames>
    <definedName name="_xlnm.Print_Area" localSheetId="2">'Titres de créance - long terme'!$A$1:$O$57</definedName>
  </definedNames>
  <calcPr calcId="162913"/>
</workbook>
</file>

<file path=xl/calcChain.xml><?xml version="1.0" encoding="utf-8"?>
<calcChain xmlns="http://schemas.openxmlformats.org/spreadsheetml/2006/main">
  <c r="C8" i="9" l="1"/>
  <c r="D8" i="9"/>
  <c r="E8" i="9"/>
  <c r="F8" i="9"/>
  <c r="G8" i="9"/>
  <c r="H8" i="9"/>
  <c r="I8" i="9"/>
  <c r="J8" i="9"/>
  <c r="K8" i="9"/>
  <c r="L8" i="9"/>
  <c r="C8" i="16"/>
  <c r="D8" i="16"/>
  <c r="E8" i="16"/>
  <c r="F8" i="16"/>
  <c r="G8" i="16"/>
  <c r="H8" i="16"/>
  <c r="I8" i="16"/>
  <c r="J8" i="16"/>
  <c r="K8" i="16"/>
  <c r="L8" i="16"/>
</calcChain>
</file>

<file path=xl/sharedStrings.xml><?xml version="1.0" encoding="utf-8"?>
<sst xmlns="http://schemas.openxmlformats.org/spreadsheetml/2006/main" count="93" uniqueCount="55">
  <si>
    <t>(en millions de EUR; données brutes; encours en fin de période)</t>
  </si>
  <si>
    <t>Etablissements de crédit</t>
  </si>
  <si>
    <t>Administrations publiques</t>
  </si>
  <si>
    <t>Sociétés non financières</t>
  </si>
  <si>
    <t>en euros</t>
  </si>
  <si>
    <t>en devises</t>
  </si>
  <si>
    <t>2) L'encours des actions cotées est valorisé au prix de marché.</t>
  </si>
  <si>
    <t>Encours</t>
  </si>
  <si>
    <t>Sociétés financières</t>
  </si>
  <si>
    <t>1.</t>
  </si>
  <si>
    <t>2.</t>
  </si>
  <si>
    <t>3.</t>
  </si>
  <si>
    <t xml:space="preserve"> </t>
  </si>
  <si>
    <t>4.</t>
  </si>
  <si>
    <t>5.</t>
  </si>
  <si>
    <t>Notes méthodologiques</t>
  </si>
  <si>
    <t>307.025</t>
  </si>
  <si>
    <t>409.426</t>
  </si>
  <si>
    <t>360.256</t>
  </si>
  <si>
    <t>315.289</t>
  </si>
  <si>
    <t>312.705</t>
  </si>
  <si>
    <t>320.588</t>
  </si>
  <si>
    <t>320.555</t>
  </si>
  <si>
    <t>280.918</t>
  </si>
  <si>
    <t>174.567</t>
  </si>
  <si>
    <t>34.483</t>
  </si>
  <si>
    <t>26.549</t>
  </si>
  <si>
    <t>123.214</t>
  </si>
  <si>
    <t>112.432</t>
  </si>
  <si>
    <t>1) Les statistiques sont tirées de la base de données de référence des titres de la BCE et font l'objet d'une révision simultanée. Des différences méthodologiques s'appliquent aux anciennes statistiques sur les émissions de titres.</t>
  </si>
  <si>
    <t>3) Les actions/parts de fonds de placement, les actions non cotées ou les certificats de dépôt ne sont pas inclus dans les actions cotées.</t>
  </si>
  <si>
    <t>3) Les titres de créance à court terme sont des titres négociables émis par les résidents avec une échéance initiale d'un an ou moins. Ils comprennent les programmes de billets de trésorerie des résidents.</t>
  </si>
  <si>
    <t>*</t>
  </si>
  <si>
    <t>CSEC_Factsheet</t>
  </si>
  <si>
    <t>CSEC-SEC_differences_Factsheet</t>
  </si>
  <si>
    <t>Handbook_on_Securities_Statistics</t>
  </si>
  <si>
    <t>European_System_of_Accounts</t>
  </si>
  <si>
    <t>Les données sont élaborées par la Banque Centrale Européenne (BCE) sur la base de l'orientation BCE/2022/25 du 19 mai 2022 relative à la base de données centralisée de titres et à l'élaboration de statistiques sur les émissions de titres.</t>
  </si>
  <si>
    <t>La ventilation sectorielle reprise dans ce tableau est équivalente à celle utilsée dans le Système Européen des Comptes (SEC2010).</t>
  </si>
  <si>
    <r>
      <t xml:space="preserve">Emissions de titres sur base de la CSDB: titres de créance à long terme - encours </t>
    </r>
    <r>
      <rPr>
        <b/>
        <vertAlign val="superscript"/>
        <sz val="13"/>
        <color indexed="48"/>
        <rFont val="Arial"/>
        <family val="2"/>
      </rPr>
      <t>1) 2) 3)</t>
    </r>
  </si>
  <si>
    <r>
      <t xml:space="preserve">Emissions de titres sur base de la CSDB: titres de créance à court terme - encours </t>
    </r>
    <r>
      <rPr>
        <b/>
        <vertAlign val="superscript"/>
        <sz val="13"/>
        <color indexed="48"/>
        <rFont val="Arial"/>
        <family val="2"/>
      </rPr>
      <t>1) 2) 3)</t>
    </r>
  </si>
  <si>
    <t>Les données sont compilées avec une fréquence mensuelle. Elles sont revisées régulièrement pour tenir compte de nouvelles informations. Des différences peuvent apparaître en raison des arrondis.</t>
  </si>
  <si>
    <t>Références:</t>
  </si>
  <si>
    <t>Tableau 03.08</t>
  </si>
  <si>
    <t xml:space="preserve">Tableau 03.08 </t>
  </si>
  <si>
    <t>Source: BCE, Base de données centralisée des titres (CSDB)</t>
  </si>
  <si>
    <t>2) L'encours des titres de créance à long terme est valorisé en utilisant les valeurs nominales.</t>
  </si>
  <si>
    <t>2) L'encours des titres de créance à court terme est valorisé en utilisant les valeurs nominales.</t>
  </si>
  <si>
    <t>Les tableaux contiennent des données relatives aux encours de fin de période. Les titres de créance sont compilés en utilisant les valeurs nominales, alors que les actions cotées sont compilées en utilisant les valeurs du marché.</t>
  </si>
  <si>
    <r>
      <t xml:space="preserve">Emissions de titres sur base de la CSDB: actions cotées - encours </t>
    </r>
    <r>
      <rPr>
        <b/>
        <vertAlign val="superscript"/>
        <sz val="13"/>
        <color indexed="48"/>
        <rFont val="Arial"/>
        <family val="2"/>
      </rPr>
      <t>1) 2) 3)</t>
    </r>
  </si>
  <si>
    <t>3) Les titres de créance à long terme sont des titres négociables émis par les résidents avec une échéance initiale de plus d'un an, y compris les perpetuels et les certificats.</t>
  </si>
  <si>
    <t>20.468</t>
  </si>
  <si>
    <t>9.341</t>
  </si>
  <si>
    <t>60.950</t>
  </si>
  <si>
    <t>77.451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</si>
</sst>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numFmt numFmtId="165" formatCode="#,##0\ \ "/>
  </numFmts>
  <fonts count="13" x14ac:knownFonts="1">
    <font>
      <sz val="10"/>
      <name val="Arial"/>
    </font>
    <font>
      <sz val="10"/>
      <name val="Arial"/>
      <family val="2"/>
    </font>
    <font>
      <sz val="11"/>
      <name val="Arial"/>
      <family val="2"/>
    </font>
    <font>
      <sz val="12"/>
      <name val="Arial"/>
      <family val="2"/>
    </font>
    <font>
      <b/>
      <sz val="14"/>
      <name val="Arial"/>
      <family val="2"/>
    </font>
    <font>
      <b/>
      <sz val="13"/>
      <name val="Arial"/>
      <family val="2"/>
    </font>
    <font>
      <b/>
      <sz val="13"/>
      <color indexed="48"/>
      <name val="Arial"/>
      <family val="2"/>
    </font>
    <font>
      <i/>
      <sz val="11"/>
      <name val="Arial"/>
      <family val="2"/>
    </font>
    <font>
      <b/>
      <vertAlign val="superscript"/>
      <sz val="13"/>
      <color indexed="48"/>
      <name val="Arial"/>
      <family val="2"/>
    </font>
    <font>
      <i/>
      <sz val="10"/>
      <name val="Arial"/>
      <family val="2"/>
    </font>
    <font>
      <sz val="8"/>
      <name val="Arial"/>
      <family val="2"/>
    </font>
    <font>
      <b/>
      <sz val="11"/>
      <name val="Arial"/>
      <family val="2"/>
    </font>
    <font>
      <b/>
      <sz val="9"/>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1"/>
    <xf numFmtId="0" fontId="1" fillId="0" borderId="0"/>
  </cellStyleXfs>
  <cellXfs count="81">
    <xf numFmtId="0" fontId="0" fillId="0" borderId="1" xfId="0"/>
    <xf numFmtId="0" fontId="2" fillId="0"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9" fillId="0" borderId="0" xfId="0" applyNumberFormat="1" applyFont="1" applyFill="1" applyBorder="1" applyAlignment="1">
      <alignment horizontal="left"/>
    </xf>
    <xf numFmtId="0" fontId="2" fillId="0"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65" fontId="2" fillId="0" borderId="0" xfId="0" applyNumberFormat="1" applyFont="1" applyBorder="1" applyProtection="1">
      <protection locked="0"/>
    </xf>
    <xf numFmtId="164" fontId="2" fillId="0" borderId="0" xfId="0" applyNumberFormat="1" applyFont="1" applyFill="1" applyBorder="1"/>
    <xf numFmtId="0" fontId="2" fillId="0" borderId="0" xfId="0" applyFont="1" applyBorder="1"/>
    <xf numFmtId="0" fontId="2" fillId="0" borderId="10" xfId="0" applyFont="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xf>
    <xf numFmtId="0" fontId="2" fillId="0" borderId="0" xfId="0" applyFont="1" applyBorder="1" applyAlignment="1">
      <alignment horizontal="left"/>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3" fontId="2" fillId="0" borderId="0" xfId="0" applyNumberFormat="1" applyFont="1" applyFill="1" applyBorder="1" applyAlignment="1" applyProtection="1">
      <alignment horizontal="center"/>
      <protection locked="0"/>
    </xf>
    <xf numFmtId="165" fontId="2" fillId="0" borderId="7" xfId="0" applyNumberFormat="1" applyFont="1" applyBorder="1" applyProtection="1">
      <protection locked="0"/>
    </xf>
    <xf numFmtId="0" fontId="9" fillId="0" borderId="0" xfId="0" applyFont="1" applyFill="1" applyBorder="1"/>
    <xf numFmtId="0" fontId="2" fillId="0" borderId="0" xfId="1" applyFont="1" applyAlignment="1">
      <alignment wrapText="1"/>
    </xf>
    <xf numFmtId="0" fontId="2" fillId="0" borderId="0" xfId="1" applyFont="1"/>
    <xf numFmtId="0" fontId="2" fillId="0" borderId="0" xfId="1" applyNumberFormat="1" applyFont="1" applyFill="1" applyAlignment="1">
      <alignment horizontal="center" vertical="center"/>
    </xf>
    <xf numFmtId="0" fontId="2" fillId="0" borderId="0" xfId="1" applyFont="1" applyFill="1" applyAlignment="1">
      <alignment vertical="center" wrapText="1"/>
    </xf>
    <xf numFmtId="0" fontId="2" fillId="0" borderId="0" xfId="1" applyFont="1" applyFill="1" applyAlignment="1">
      <alignment vertical="center"/>
    </xf>
    <xf numFmtId="0" fontId="2" fillId="0" borderId="0" xfId="1" applyFont="1" applyFill="1" applyAlignment="1">
      <alignment horizontal="left"/>
    </xf>
    <xf numFmtId="49" fontId="2" fillId="0" borderId="0" xfId="1" applyNumberFormat="1" applyFont="1" applyFill="1" applyAlignment="1">
      <alignment horizontal="left"/>
    </xf>
    <xf numFmtId="0" fontId="2" fillId="0" borderId="0" xfId="1" applyNumberFormat="1" applyFont="1" applyFill="1" applyAlignment="1">
      <alignment horizontal="center"/>
    </xf>
    <xf numFmtId="0" fontId="2" fillId="0" borderId="0" xfId="1" applyFont="1" applyAlignment="1">
      <alignment horizontal="center"/>
    </xf>
    <xf numFmtId="0" fontId="11" fillId="0" borderId="1" xfId="0" applyFont="1" applyAlignment="1">
      <alignment horizontal="left"/>
    </xf>
    <xf numFmtId="0" fontId="2" fillId="0" borderId="1"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10" xfId="0" applyNumberFormat="1" applyFont="1" applyFill="1" applyBorder="1" applyAlignment="1">
      <alignment horizontal="center"/>
    </xf>
    <xf numFmtId="0" fontId="0" fillId="0" borderId="11" xfId="0" applyBorder="1" applyAlignment="1">
      <alignment horizontal="center" vertical="top" wrapText="1"/>
    </xf>
    <xf numFmtId="0" fontId="2" fillId="0" borderId="0" xfId="0" applyNumberFormat="1" applyFont="1" applyFill="1" applyBorder="1" applyAlignment="1" applyProtection="1">
      <alignment horizontal="left"/>
      <protection locked="0"/>
    </xf>
    <xf numFmtId="165" fontId="2" fillId="0" borderId="0" xfId="0" applyNumberFormat="1" applyFont="1" applyFill="1" applyBorder="1" applyProtection="1">
      <protection locked="0"/>
    </xf>
    <xf numFmtId="165" fontId="2" fillId="0" borderId="0" xfId="0" applyNumberFormat="1" applyFont="1" applyFill="1" applyBorder="1" applyAlignment="1" applyProtection="1">
      <alignment horizontal="center"/>
      <protection locked="0"/>
    </xf>
    <xf numFmtId="0" fontId="2" fillId="0" borderId="0" xfId="0" applyFont="1" applyBorder="1" applyAlignment="1">
      <alignment horizontal="center" vertical="center"/>
    </xf>
    <xf numFmtId="0" fontId="0" fillId="0" borderId="12" xfId="0" applyBorder="1" applyAlignment="1">
      <alignment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0" fillId="0" borderId="12" xfId="0" applyBorder="1" applyAlignment="1">
      <alignment vertical="top"/>
    </xf>
    <xf numFmtId="0" fontId="2" fillId="0" borderId="1" xfId="0" applyNumberFormat="1" applyFont="1" applyFill="1" applyBorder="1" applyAlignment="1" applyProtection="1">
      <alignment horizontal="center"/>
      <protection locked="0"/>
    </xf>
    <xf numFmtId="0" fontId="2" fillId="0" borderId="13" xfId="0" applyFont="1" applyBorder="1" applyAlignment="1">
      <alignment horizontal="center" vertical="top"/>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top"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horizontal="center" vertical="center"/>
    </xf>
    <xf numFmtId="165" fontId="2" fillId="0" borderId="1" xfId="0" applyNumberFormat="1" applyFont="1" applyFill="1" applyBorder="1" applyAlignment="1" applyProtection="1">
      <alignment horizontal="right"/>
      <protection locked="0"/>
    </xf>
    <xf numFmtId="0" fontId="2" fillId="0" borderId="0" xfId="1" applyFont="1" applyFill="1" applyAlignment="1">
      <alignment horizontal="left" vertical="center" wrapText="1"/>
    </xf>
    <xf numFmtId="0" fontId="1" fillId="0" borderId="0" xfId="1" applyNumberFormat="1" applyFont="1" applyFill="1" applyAlignment="1">
      <alignment horizontal="right" vertical="top"/>
    </xf>
    <xf numFmtId="0" fontId="12" fillId="0" borderId="0" xfId="1" applyFont="1" applyFill="1" applyAlignment="1">
      <alignment vertical="center" wrapText="1"/>
    </xf>
    <xf numFmtId="165" fontId="2" fillId="0" borderId="10" xfId="0" applyNumberFormat="1" applyFont="1" applyFill="1" applyBorder="1" applyAlignment="1" applyProtection="1">
      <alignment horizontal="right"/>
      <protection locked="0"/>
    </xf>
    <xf numFmtId="0" fontId="2" fillId="0" borderId="11" xfId="0" applyNumberFormat="1" applyFont="1" applyFill="1" applyBorder="1" applyAlignment="1">
      <alignment horizontal="center"/>
    </xf>
    <xf numFmtId="165" fontId="2" fillId="0" borderId="15" xfId="0" applyNumberFormat="1" applyFont="1" applyFill="1" applyBorder="1" applyAlignment="1" applyProtection="1">
      <alignment horizontal="right"/>
      <protection locked="0"/>
    </xf>
    <xf numFmtId="0" fontId="2" fillId="0" borderId="12" xfId="0" applyNumberFormat="1" applyFont="1" applyFill="1" applyBorder="1" applyAlignment="1">
      <alignment horizontal="center"/>
    </xf>
    <xf numFmtId="0" fontId="2" fillId="0" borderId="7" xfId="0" applyFont="1" applyBorder="1" applyAlignment="1">
      <alignment horizontal="center" vertical="top" wrapText="1"/>
    </xf>
    <xf numFmtId="0" fontId="0" fillId="0" borderId="11" xfId="0" applyBorder="1" applyAlignment="1">
      <alignment horizontal="center" vertical="top" wrapText="1"/>
    </xf>
    <xf numFmtId="0" fontId="2" fillId="0" borderId="8" xfId="0" applyFont="1" applyBorder="1" applyAlignment="1">
      <alignment horizontal="center" vertical="center" wrapText="1"/>
    </xf>
    <xf numFmtId="0" fontId="0" fillId="0" borderId="1" xfId="0"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top" wrapText="1"/>
    </xf>
    <xf numFmtId="0" fontId="0" fillId="0" borderId="7" xfId="0" applyBorder="1" applyAlignment="1">
      <alignment horizontal="center" vertical="top" wrapText="1"/>
    </xf>
  </cellXfs>
  <cellStyles count="2">
    <cellStyle name="Normal" xfId="0" builtinId="0"/>
    <cellStyle name="Normal_07.03     Luxembourg balance of payments direct investm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36463</xdr:colOff>
      <xdr:row>11</xdr:row>
      <xdr:rowOff>28575</xdr:rowOff>
    </xdr:from>
    <xdr:to>
      <xdr:col>0</xdr:col>
      <xdr:colOff>360313</xdr:colOff>
      <xdr:row>11</xdr:row>
      <xdr:rowOff>358278</xdr:rowOff>
    </xdr:to>
    <xdr:pic>
      <xdr:nvPicPr>
        <xdr:cNvPr id="2" name="Picture 1"/>
        <xdr:cNvPicPr>
          <a:picLocks noChangeAspect="1"/>
        </xdr:cNvPicPr>
      </xdr:nvPicPr>
      <xdr:blipFill>
        <a:blip xmlns:r="http://schemas.openxmlformats.org/officeDocument/2006/relationships" r:embed="rId1"/>
        <a:stretch>
          <a:fillRect/>
        </a:stretch>
      </xdr:blipFill>
      <xdr:spPr>
        <a:xfrm>
          <a:off x="36463" y="2833985"/>
          <a:ext cx="323850" cy="329703"/>
        </a:xfrm>
        <a:prstGeom prst="rect">
          <a:avLst/>
        </a:prstGeom>
      </xdr:spPr>
    </xdr:pic>
    <xdr:clientData/>
  </xdr:twoCellAnchor>
  <xdr:twoCellAnchor editAs="oneCell">
    <xdr:from>
      <xdr:col>0</xdr:col>
      <xdr:colOff>50070</xdr:colOff>
      <xdr:row>12</xdr:row>
      <xdr:rowOff>26576</xdr:rowOff>
    </xdr:from>
    <xdr:to>
      <xdr:col>0</xdr:col>
      <xdr:colOff>372432</xdr:colOff>
      <xdr:row>12</xdr:row>
      <xdr:rowOff>356279</xdr:rowOff>
    </xdr:to>
    <xdr:pic>
      <xdr:nvPicPr>
        <xdr:cNvPr id="3" name="Picture 2"/>
        <xdr:cNvPicPr>
          <a:picLocks noChangeAspect="1"/>
        </xdr:cNvPicPr>
      </xdr:nvPicPr>
      <xdr:blipFill>
        <a:blip xmlns:r="http://schemas.openxmlformats.org/officeDocument/2006/relationships" r:embed="rId1"/>
        <a:stretch>
          <a:fillRect/>
        </a:stretch>
      </xdr:blipFill>
      <xdr:spPr>
        <a:xfrm>
          <a:off x="50070" y="3222660"/>
          <a:ext cx="322362" cy="329703"/>
        </a:xfrm>
        <a:prstGeom prst="rect">
          <a:avLst/>
        </a:prstGeom>
      </xdr:spPr>
    </xdr:pic>
    <xdr:clientData/>
  </xdr:twoCellAnchor>
  <xdr:twoCellAnchor editAs="oneCell">
    <xdr:from>
      <xdr:col>0</xdr:col>
      <xdr:colOff>49432</xdr:colOff>
      <xdr:row>13</xdr:row>
      <xdr:rowOff>21048</xdr:rowOff>
    </xdr:from>
    <xdr:to>
      <xdr:col>0</xdr:col>
      <xdr:colOff>371794</xdr:colOff>
      <xdr:row>13</xdr:row>
      <xdr:rowOff>350751</xdr:rowOff>
    </xdr:to>
    <xdr:pic>
      <xdr:nvPicPr>
        <xdr:cNvPr id="4" name="Picture 3"/>
        <xdr:cNvPicPr>
          <a:picLocks noChangeAspect="1"/>
        </xdr:cNvPicPr>
      </xdr:nvPicPr>
      <xdr:blipFill>
        <a:blip xmlns:r="http://schemas.openxmlformats.org/officeDocument/2006/relationships" r:embed="rId1"/>
        <a:stretch>
          <a:fillRect/>
        </a:stretch>
      </xdr:blipFill>
      <xdr:spPr>
        <a:xfrm>
          <a:off x="49432" y="3607806"/>
          <a:ext cx="322362" cy="329703"/>
        </a:xfrm>
        <a:prstGeom prst="rect">
          <a:avLst/>
        </a:prstGeom>
      </xdr:spPr>
    </xdr:pic>
    <xdr:clientData/>
  </xdr:twoCellAnchor>
  <xdr:twoCellAnchor editAs="oneCell">
    <xdr:from>
      <xdr:col>0</xdr:col>
      <xdr:colOff>54429</xdr:colOff>
      <xdr:row>14</xdr:row>
      <xdr:rowOff>27214</xdr:rowOff>
    </xdr:from>
    <xdr:to>
      <xdr:col>0</xdr:col>
      <xdr:colOff>378279</xdr:colOff>
      <xdr:row>14</xdr:row>
      <xdr:rowOff>356917</xdr:rowOff>
    </xdr:to>
    <xdr:pic>
      <xdr:nvPicPr>
        <xdr:cNvPr id="5" name="Picture 4"/>
        <xdr:cNvPicPr>
          <a:picLocks noChangeAspect="1"/>
        </xdr:cNvPicPr>
      </xdr:nvPicPr>
      <xdr:blipFill>
        <a:blip xmlns:r="http://schemas.openxmlformats.org/officeDocument/2006/relationships" r:embed="rId1"/>
        <a:stretch>
          <a:fillRect/>
        </a:stretch>
      </xdr:blipFill>
      <xdr:spPr>
        <a:xfrm>
          <a:off x="54429" y="4004646"/>
          <a:ext cx="323850" cy="329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documents/3859598/5925693/KS-02-13-269-EN.PDF/44cd9d01-bc64-40e5-bd40-d17df0c69334" TargetMode="External"/><Relationship Id="rId2" Type="http://schemas.openxmlformats.org/officeDocument/2006/relationships/hyperlink" Target="https://www.ecb.europa.eu/stats/pdf/money/securities/wgsd/sec_handbook_bis-ecb-imf-2015.pdf" TargetMode="External"/><Relationship Id="rId1" Type="http://schemas.openxmlformats.org/officeDocument/2006/relationships/hyperlink" Target="https://www.ecb.europa.eu/stats/financial_markets_and_interest_rates/securities/shared/pdf/CSEC-SEC_differences_Factsheet.en.pdf" TargetMode="External"/><Relationship Id="rId5" Type="http://schemas.openxmlformats.org/officeDocument/2006/relationships/drawing" Target="../drawings/drawing1.xml"/><Relationship Id="rId4" Type="http://schemas.openxmlformats.org/officeDocument/2006/relationships/hyperlink" Target="https://www.ecb.europa.eu/stats/financial_markets_and_interest_rates/securities/shared/pdf/CSEC_Factsheet.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zoomScale="90" zoomScaleNormal="90" workbookViewId="0"/>
  </sheetViews>
  <sheetFormatPr defaultRowHeight="14.25" x14ac:dyDescent="0.2"/>
  <cols>
    <col min="1" max="1" width="5.7109375" style="39" customWidth="1"/>
    <col min="2" max="2" width="167.140625" style="31" customWidth="1"/>
    <col min="3" max="16384" width="9.140625" style="32"/>
  </cols>
  <sheetData>
    <row r="1" spans="1:16" ht="15" x14ac:dyDescent="0.25">
      <c r="A1" s="40" t="s">
        <v>15</v>
      </c>
    </row>
    <row r="3" spans="1:16" s="35" customFormat="1" ht="28.5" x14ac:dyDescent="0.2">
      <c r="A3" s="33" t="s">
        <v>9</v>
      </c>
      <c r="B3" s="67" t="s">
        <v>37</v>
      </c>
    </row>
    <row r="4" spans="1:16" ht="14.25" customHeight="1" x14ac:dyDescent="0.2">
      <c r="A4" s="33"/>
      <c r="B4" s="34"/>
    </row>
    <row r="5" spans="1:16" s="36" customFormat="1" ht="15.75" customHeight="1" x14ac:dyDescent="0.2">
      <c r="A5" s="33" t="s">
        <v>10</v>
      </c>
      <c r="B5" s="34" t="s">
        <v>38</v>
      </c>
      <c r="G5" s="37"/>
    </row>
    <row r="6" spans="1:16" s="36" customFormat="1" ht="14.25" customHeight="1" x14ac:dyDescent="0.2">
      <c r="A6" s="33" t="s">
        <v>12</v>
      </c>
      <c r="B6" s="34"/>
      <c r="G6" s="37"/>
    </row>
    <row r="7" spans="1:16" s="36" customFormat="1" ht="28.5" x14ac:dyDescent="0.2">
      <c r="A7" s="33" t="s">
        <v>11</v>
      </c>
      <c r="B7" s="34" t="s">
        <v>41</v>
      </c>
      <c r="G7" s="37"/>
    </row>
    <row r="8" spans="1:16" ht="14.25" customHeight="1" x14ac:dyDescent="0.2">
      <c r="A8" s="33" t="s">
        <v>12</v>
      </c>
      <c r="B8" s="34"/>
      <c r="P8" s="38"/>
    </row>
    <row r="9" spans="1:16" s="36" customFormat="1" ht="28.5" x14ac:dyDescent="0.2">
      <c r="A9" s="33" t="s">
        <v>13</v>
      </c>
      <c r="B9" s="34" t="s">
        <v>48</v>
      </c>
      <c r="G9" s="37"/>
    </row>
    <row r="10" spans="1:16" ht="14.25" customHeight="1" x14ac:dyDescent="0.2">
      <c r="A10" s="33"/>
      <c r="B10" s="34"/>
    </row>
    <row r="11" spans="1:16" ht="33" customHeight="1" x14ac:dyDescent="0.2">
      <c r="A11" s="33" t="s">
        <v>14</v>
      </c>
      <c r="B11" s="34" t="s">
        <v>42</v>
      </c>
    </row>
    <row r="12" spans="1:16" ht="30.75" customHeight="1" x14ac:dyDescent="0.2">
      <c r="A12" s="68" t="s">
        <v>32</v>
      </c>
      <c r="B12" s="69" t="s">
        <v>33</v>
      </c>
    </row>
    <row r="13" spans="1:16" ht="30.75" customHeight="1" x14ac:dyDescent="0.2">
      <c r="A13" s="68" t="s">
        <v>32</v>
      </c>
      <c r="B13" s="69" t="s">
        <v>34</v>
      </c>
    </row>
    <row r="14" spans="1:16" ht="30.75" customHeight="1" x14ac:dyDescent="0.2">
      <c r="A14" s="68" t="s">
        <v>32</v>
      </c>
      <c r="B14" s="69" t="s">
        <v>35</v>
      </c>
    </row>
    <row r="15" spans="1:16" ht="30.75" customHeight="1" x14ac:dyDescent="0.2">
      <c r="A15" s="68" t="s">
        <v>32</v>
      </c>
      <c r="B15" s="69" t="s">
        <v>36</v>
      </c>
    </row>
  </sheetData>
  <phoneticPr fontId="0" type="noConversion"/>
  <hyperlinks>
    <hyperlink ref="B13" r:id="rId1"/>
    <hyperlink ref="B14" r:id="rId2"/>
    <hyperlink ref="B15" r:id="rId3"/>
    <hyperlink ref="B12" r:id="rId4"/>
  </hyperlinks>
  <pageMargins left="0.75" right="0.75" top="1" bottom="1" header="0.5" footer="0.5"/>
  <pageSetup paperSize="9" scale="76" orientation="landscape"/>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zoomScale="73" zoomScaleNormal="73" workbookViewId="0">
      <pane xSplit="1" ySplit="8" topLeftCell="B9" activePane="bottomRight" state="frozen"/>
      <selection activeCell="A62" sqref="A62"/>
      <selection pane="topRight" activeCell="A62" sqref="A62"/>
      <selection pane="bottomLeft" activeCell="A62" sqref="A62"/>
      <selection pane="bottomRight"/>
    </sheetView>
  </sheetViews>
  <sheetFormatPr defaultRowHeight="15" x14ac:dyDescent="0.2"/>
  <cols>
    <col min="1" max="1" width="14.85546875" style="20" customWidth="1"/>
    <col min="2" max="2" width="14.85546875" style="19" customWidth="1"/>
    <col min="3" max="3" width="15.28515625" style="19" customWidth="1"/>
    <col min="4" max="10" width="14.85546875" style="19" customWidth="1"/>
    <col min="11" max="11" width="16" style="19" customWidth="1"/>
    <col min="12" max="14" width="14.85546875" style="19" customWidth="1"/>
    <col min="15" max="16384" width="9.140625" style="19"/>
  </cols>
  <sheetData>
    <row r="1" spans="1:14" s="22" customFormat="1" ht="24.95" customHeight="1" x14ac:dyDescent="0.2">
      <c r="A1" s="21" t="s">
        <v>43</v>
      </c>
    </row>
    <row r="2" spans="1:14" s="22" customFormat="1" ht="24.95" customHeight="1" x14ac:dyDescent="0.2">
      <c r="A2" s="23" t="s">
        <v>49</v>
      </c>
    </row>
    <row r="3" spans="1:14" s="24" customFormat="1" ht="14.25" x14ac:dyDescent="0.2">
      <c r="A3" s="24" t="s">
        <v>0</v>
      </c>
    </row>
    <row r="4" spans="1:14" s="25" customFormat="1" ht="14.25" x14ac:dyDescent="0.2"/>
    <row r="5" spans="1:14" s="25" customFormat="1" ht="20.25" customHeight="1" x14ac:dyDescent="0.2">
      <c r="A5" s="61"/>
      <c r="B5" s="55" t="s">
        <v>7</v>
      </c>
      <c r="C5" s="62"/>
      <c r="D5" s="62"/>
      <c r="E5" s="62"/>
      <c r="F5" s="63"/>
      <c r="G5" s="63"/>
      <c r="H5" s="63"/>
      <c r="I5" s="63"/>
      <c r="J5" s="63"/>
      <c r="K5" s="63"/>
      <c r="L5" s="63"/>
      <c r="M5" s="63"/>
      <c r="N5" s="64"/>
    </row>
    <row r="6" spans="1:14" s="49" customFormat="1" ht="20.25" customHeight="1" x14ac:dyDescent="0.2">
      <c r="A6" s="60"/>
      <c r="B6" s="65"/>
      <c r="C6" s="56"/>
      <c r="D6" s="56"/>
      <c r="E6" s="57"/>
      <c r="F6" s="74" t="s">
        <v>4</v>
      </c>
      <c r="G6" s="5"/>
      <c r="H6" s="5"/>
      <c r="I6" s="5"/>
      <c r="J6" s="58" t="s">
        <v>5</v>
      </c>
      <c r="K6" s="5"/>
      <c r="L6" s="5"/>
      <c r="M6" s="5"/>
      <c r="N6" s="59"/>
    </row>
    <row r="7" spans="1:14" s="49" customFormat="1" ht="91.5" customHeight="1" x14ac:dyDescent="0.2">
      <c r="A7" s="50"/>
      <c r="B7" s="53"/>
      <c r="C7" s="17" t="s">
        <v>1</v>
      </c>
      <c r="D7" s="52" t="s">
        <v>3</v>
      </c>
      <c r="E7" s="52" t="s">
        <v>8</v>
      </c>
      <c r="F7" s="75"/>
      <c r="G7" s="12" t="s">
        <v>1</v>
      </c>
      <c r="H7" s="12" t="s">
        <v>3</v>
      </c>
      <c r="I7" s="12" t="s">
        <v>8</v>
      </c>
      <c r="J7" s="45"/>
      <c r="K7" s="12" t="s">
        <v>1</v>
      </c>
      <c r="L7" s="6" t="s">
        <v>3</v>
      </c>
      <c r="M7" s="6" t="s">
        <v>8</v>
      </c>
      <c r="N7" s="51"/>
    </row>
    <row r="8" spans="1:14" s="5" customFormat="1" ht="14.25" x14ac:dyDescent="0.2">
      <c r="A8" s="4">
        <v>1</v>
      </c>
      <c r="B8" s="6">
        <v>2</v>
      </c>
      <c r="C8" s="6">
        <v>3</v>
      </c>
      <c r="D8" s="6">
        <v>4</v>
      </c>
      <c r="E8" s="6">
        <v>5</v>
      </c>
      <c r="F8" s="6">
        <v>6</v>
      </c>
      <c r="G8" s="6">
        <v>7</v>
      </c>
      <c r="H8" s="6">
        <v>8</v>
      </c>
      <c r="I8" s="6">
        <v>9</v>
      </c>
      <c r="J8" s="6">
        <v>10</v>
      </c>
      <c r="K8" s="6">
        <v>11</v>
      </c>
      <c r="L8" s="6">
        <v>12</v>
      </c>
      <c r="M8" s="6">
        <v>13</v>
      </c>
      <c r="N8" s="8">
        <v>14</v>
      </c>
    </row>
    <row r="9" spans="1:14" s="5" customFormat="1" ht="14.25" x14ac:dyDescent="0.2">
      <c r="A9" s="27"/>
      <c r="B9" s="27"/>
      <c r="C9" s="27"/>
      <c r="D9" s="27"/>
      <c r="E9" s="27"/>
      <c r="F9" s="27"/>
      <c r="G9" s="27"/>
      <c r="H9" s="27"/>
      <c r="I9" s="27"/>
      <c r="J9" s="27"/>
      <c r="K9" s="12"/>
      <c r="L9" s="12"/>
      <c r="M9" s="12"/>
      <c r="N9" s="12"/>
    </row>
    <row r="10" spans="1:14" s="14" customFormat="1" ht="14.25" x14ac:dyDescent="0.2">
      <c r="A10" s="54">
        <v>202012</v>
      </c>
      <c r="B10" s="66">
        <v>187667.30100000001</v>
      </c>
      <c r="C10" s="66">
        <v>0</v>
      </c>
      <c r="D10" s="66">
        <v>54519.853000000003</v>
      </c>
      <c r="E10" s="66">
        <v>133147.448</v>
      </c>
      <c r="F10" s="66">
        <v>132958.06</v>
      </c>
      <c r="G10" s="66">
        <v>0</v>
      </c>
      <c r="H10" s="66">
        <v>49231.701000000001</v>
      </c>
      <c r="I10" s="66">
        <v>83726.358999999997</v>
      </c>
      <c r="J10" s="66">
        <v>54709.241000000002</v>
      </c>
      <c r="K10" s="66">
        <v>0</v>
      </c>
      <c r="L10" s="66">
        <v>5288.152</v>
      </c>
      <c r="M10" s="66">
        <v>49421.089</v>
      </c>
      <c r="N10" s="54">
        <v>202012</v>
      </c>
    </row>
    <row r="11" spans="1:14" s="14" customFormat="1" ht="14.25" x14ac:dyDescent="0.2">
      <c r="A11" s="41">
        <v>202101</v>
      </c>
      <c r="B11" s="66">
        <v>194959.859</v>
      </c>
      <c r="C11" s="66">
        <v>0</v>
      </c>
      <c r="D11" s="66">
        <v>55858.277000000002</v>
      </c>
      <c r="E11" s="66">
        <v>139101.58199999999</v>
      </c>
      <c r="F11" s="66">
        <v>144440.304</v>
      </c>
      <c r="G11" s="66">
        <v>0</v>
      </c>
      <c r="H11" s="66">
        <v>50922.084999999999</v>
      </c>
      <c r="I11" s="66">
        <v>93518.219000000012</v>
      </c>
      <c r="J11" s="66">
        <v>50519.555</v>
      </c>
      <c r="K11" s="66">
        <v>0</v>
      </c>
      <c r="L11" s="66">
        <v>4936.192</v>
      </c>
      <c r="M11" s="66">
        <v>45583.362999999998</v>
      </c>
      <c r="N11" s="41">
        <v>202101</v>
      </c>
    </row>
    <row r="12" spans="1:14" s="14" customFormat="1" ht="14.25" x14ac:dyDescent="0.2">
      <c r="A12" s="41">
        <v>202102</v>
      </c>
      <c r="B12" s="66">
        <v>197484.011</v>
      </c>
      <c r="C12" s="66">
        <v>0</v>
      </c>
      <c r="D12" s="66">
        <v>55960.485999999997</v>
      </c>
      <c r="E12" s="66">
        <v>141523.52499999999</v>
      </c>
      <c r="F12" s="66">
        <v>143745.18700000001</v>
      </c>
      <c r="G12" s="66">
        <v>0</v>
      </c>
      <c r="H12" s="66">
        <v>50907.968000000001</v>
      </c>
      <c r="I12" s="66">
        <v>92837.219000000012</v>
      </c>
      <c r="J12" s="66">
        <v>53738.824999999997</v>
      </c>
      <c r="K12" s="66">
        <v>0</v>
      </c>
      <c r="L12" s="66">
        <v>5052.5169999999998</v>
      </c>
      <c r="M12" s="66">
        <v>48686.307999999997</v>
      </c>
      <c r="N12" s="41">
        <v>202102</v>
      </c>
    </row>
    <row r="13" spans="1:14" s="14" customFormat="1" ht="14.25" x14ac:dyDescent="0.2">
      <c r="A13" s="41">
        <v>202103</v>
      </c>
      <c r="B13" s="66">
        <v>207196.87899999999</v>
      </c>
      <c r="C13" s="66">
        <v>0</v>
      </c>
      <c r="D13" s="66">
        <v>64479.385000000002</v>
      </c>
      <c r="E13" s="66">
        <v>142717.49399999998</v>
      </c>
      <c r="F13" s="66">
        <v>154119.59299999999</v>
      </c>
      <c r="G13" s="66">
        <v>0</v>
      </c>
      <c r="H13" s="66">
        <v>59171.415000000001</v>
      </c>
      <c r="I13" s="66">
        <v>94948.177999999985</v>
      </c>
      <c r="J13" s="66">
        <v>53077.285000000003</v>
      </c>
      <c r="K13" s="66">
        <v>0</v>
      </c>
      <c r="L13" s="66">
        <v>5307.97</v>
      </c>
      <c r="M13" s="66">
        <v>47769.315000000002</v>
      </c>
      <c r="N13" s="41">
        <v>202103</v>
      </c>
    </row>
    <row r="14" spans="1:14" s="14" customFormat="1" ht="14.25" x14ac:dyDescent="0.2">
      <c r="A14" s="41">
        <v>202104</v>
      </c>
      <c r="B14" s="66">
        <v>207874.14499999999</v>
      </c>
      <c r="C14" s="66">
        <v>0</v>
      </c>
      <c r="D14" s="66">
        <v>64752.072999999997</v>
      </c>
      <c r="E14" s="66">
        <v>143122.07199999999</v>
      </c>
      <c r="F14" s="66">
        <v>152826.435</v>
      </c>
      <c r="G14" s="66">
        <v>0</v>
      </c>
      <c r="H14" s="66">
        <v>59221.737999999998</v>
      </c>
      <c r="I14" s="66">
        <v>93604.697</v>
      </c>
      <c r="J14" s="66">
        <v>55047.709000000003</v>
      </c>
      <c r="K14" s="66">
        <v>0</v>
      </c>
      <c r="L14" s="66">
        <v>5530.3360000000002</v>
      </c>
      <c r="M14" s="66">
        <v>49517.373</v>
      </c>
      <c r="N14" s="41">
        <v>202104</v>
      </c>
    </row>
    <row r="15" spans="1:14" s="14" customFormat="1" ht="14.25" x14ac:dyDescent="0.2">
      <c r="A15" s="41">
        <v>202105</v>
      </c>
      <c r="B15" s="66">
        <v>217031.17</v>
      </c>
      <c r="C15" s="66">
        <v>0</v>
      </c>
      <c r="D15" s="66">
        <v>69452.251000000004</v>
      </c>
      <c r="E15" s="66">
        <v>147578.91899999999</v>
      </c>
      <c r="F15" s="66">
        <v>155939.32199999999</v>
      </c>
      <c r="G15" s="66">
        <v>0</v>
      </c>
      <c r="H15" s="66">
        <v>63173.692000000003</v>
      </c>
      <c r="I15" s="66">
        <v>92765.629999999976</v>
      </c>
      <c r="J15" s="66">
        <v>61091.847999999998</v>
      </c>
      <c r="K15" s="66">
        <v>0</v>
      </c>
      <c r="L15" s="66">
        <v>6278.5590000000002</v>
      </c>
      <c r="M15" s="66">
        <v>54813.288999999997</v>
      </c>
      <c r="N15" s="41">
        <v>202105</v>
      </c>
    </row>
    <row r="16" spans="1:14" s="14" customFormat="1" ht="14.25" x14ac:dyDescent="0.2">
      <c r="A16" s="41">
        <v>202106</v>
      </c>
      <c r="B16" s="66">
        <v>227134.815</v>
      </c>
      <c r="C16" s="66">
        <v>0</v>
      </c>
      <c r="D16" s="66">
        <v>69311.447</v>
      </c>
      <c r="E16" s="66">
        <v>157823.36800000002</v>
      </c>
      <c r="F16" s="66">
        <v>162963.51800000001</v>
      </c>
      <c r="G16" s="66">
        <v>0</v>
      </c>
      <c r="H16" s="66">
        <v>63566.502</v>
      </c>
      <c r="I16" s="66">
        <v>99397.016000000003</v>
      </c>
      <c r="J16" s="66">
        <v>64171.296000000002</v>
      </c>
      <c r="K16" s="66">
        <v>0</v>
      </c>
      <c r="L16" s="66">
        <v>5744.9449999999997</v>
      </c>
      <c r="M16" s="66">
        <v>58426.351000000002</v>
      </c>
      <c r="N16" s="41">
        <v>202106</v>
      </c>
    </row>
    <row r="17" spans="1:14" s="14" customFormat="1" ht="14.25" x14ac:dyDescent="0.2">
      <c r="A17" s="41">
        <v>202107</v>
      </c>
      <c r="B17" s="66">
        <v>222149.408</v>
      </c>
      <c r="C17" s="66">
        <v>0</v>
      </c>
      <c r="D17" s="66">
        <v>74564.914999999994</v>
      </c>
      <c r="E17" s="66">
        <v>147584.49300000002</v>
      </c>
      <c r="F17" s="66">
        <v>161596.641</v>
      </c>
      <c r="G17" s="66">
        <v>0</v>
      </c>
      <c r="H17" s="66">
        <v>68891.491999999998</v>
      </c>
      <c r="I17" s="66">
        <v>92705.149000000005</v>
      </c>
      <c r="J17" s="66">
        <v>60552.767</v>
      </c>
      <c r="K17" s="66">
        <v>0</v>
      </c>
      <c r="L17" s="66">
        <v>5673.4229999999998</v>
      </c>
      <c r="M17" s="66">
        <v>54879.343999999997</v>
      </c>
      <c r="N17" s="41">
        <v>202107</v>
      </c>
    </row>
    <row r="18" spans="1:14" s="14" customFormat="1" ht="14.25" x14ac:dyDescent="0.2">
      <c r="A18" s="41">
        <v>202108</v>
      </c>
      <c r="B18" s="66">
        <v>235521.47399999999</v>
      </c>
      <c r="C18" s="66">
        <v>0</v>
      </c>
      <c r="D18" s="66">
        <v>76599.298999999999</v>
      </c>
      <c r="E18" s="66">
        <v>158922.17499999999</v>
      </c>
      <c r="F18" s="66">
        <v>164167.78200000001</v>
      </c>
      <c r="G18" s="66">
        <v>0</v>
      </c>
      <c r="H18" s="66">
        <v>70568.232999999993</v>
      </c>
      <c r="I18" s="66">
        <v>93599.549000000014</v>
      </c>
      <c r="J18" s="66">
        <v>71353.691999999995</v>
      </c>
      <c r="K18" s="66">
        <v>0</v>
      </c>
      <c r="L18" s="66">
        <v>6031.0659999999998</v>
      </c>
      <c r="M18" s="66">
        <v>65322.625999999997</v>
      </c>
      <c r="N18" s="41">
        <v>202108</v>
      </c>
    </row>
    <row r="19" spans="1:14" s="14" customFormat="1" ht="14.25" x14ac:dyDescent="0.2">
      <c r="A19" s="41">
        <v>202109</v>
      </c>
      <c r="B19" s="66">
        <v>226786.47500000001</v>
      </c>
      <c r="C19" s="66">
        <v>0</v>
      </c>
      <c r="D19" s="66">
        <v>70909.865000000005</v>
      </c>
      <c r="E19" s="66">
        <v>155876.60999999999</v>
      </c>
      <c r="F19" s="66">
        <v>157676.12700000001</v>
      </c>
      <c r="G19" s="66">
        <v>0</v>
      </c>
      <c r="H19" s="66">
        <v>64989.108999999997</v>
      </c>
      <c r="I19" s="66">
        <v>92687.018000000011</v>
      </c>
      <c r="J19" s="66">
        <v>69110.347999999998</v>
      </c>
      <c r="K19" s="66">
        <v>0</v>
      </c>
      <c r="L19" s="66">
        <v>5920.7560000000003</v>
      </c>
      <c r="M19" s="66">
        <v>63189.591999999997</v>
      </c>
      <c r="N19" s="41">
        <v>202109</v>
      </c>
    </row>
    <row r="20" spans="1:14" s="14" customFormat="1" ht="14.25" x14ac:dyDescent="0.2">
      <c r="A20" s="41">
        <v>202110</v>
      </c>
      <c r="B20" s="66">
        <v>239523.53700000001</v>
      </c>
      <c r="C20" s="66">
        <v>0</v>
      </c>
      <c r="D20" s="66">
        <v>72215.176999999996</v>
      </c>
      <c r="E20" s="66">
        <v>167308.36000000002</v>
      </c>
      <c r="F20" s="66">
        <v>171058.66899999999</v>
      </c>
      <c r="G20" s="66">
        <v>0</v>
      </c>
      <c r="H20" s="66">
        <v>66350.054999999993</v>
      </c>
      <c r="I20" s="66">
        <v>104708.614</v>
      </c>
      <c r="J20" s="66">
        <v>68464.868000000002</v>
      </c>
      <c r="K20" s="66">
        <v>0</v>
      </c>
      <c r="L20" s="66">
        <v>5865.1220000000003</v>
      </c>
      <c r="M20" s="66">
        <v>62599.745999999999</v>
      </c>
      <c r="N20" s="41">
        <v>202110</v>
      </c>
    </row>
    <row r="21" spans="1:14" s="14" customFormat="1" ht="14.25" x14ac:dyDescent="0.2">
      <c r="A21" s="41">
        <v>202111</v>
      </c>
      <c r="B21" s="66">
        <v>218173.14199999999</v>
      </c>
      <c r="C21" s="66">
        <v>0</v>
      </c>
      <c r="D21" s="66">
        <v>66680.987999999998</v>
      </c>
      <c r="E21" s="66">
        <v>151492.15399999998</v>
      </c>
      <c r="F21" s="66">
        <v>154060.12100000001</v>
      </c>
      <c r="G21" s="66">
        <v>0</v>
      </c>
      <c r="H21" s="66">
        <v>61134.485000000001</v>
      </c>
      <c r="I21" s="66">
        <v>92925.636000000013</v>
      </c>
      <c r="J21" s="66">
        <v>64113.02</v>
      </c>
      <c r="K21" s="66">
        <v>0</v>
      </c>
      <c r="L21" s="66">
        <v>5546.5029999999997</v>
      </c>
      <c r="M21" s="66">
        <v>58566.517</v>
      </c>
      <c r="N21" s="41">
        <v>202111</v>
      </c>
    </row>
    <row r="22" spans="1:14" s="14" customFormat="1" ht="14.25" x14ac:dyDescent="0.2">
      <c r="A22" s="41">
        <v>202112</v>
      </c>
      <c r="B22" s="66">
        <v>223902.81700000001</v>
      </c>
      <c r="C22" s="66">
        <v>0</v>
      </c>
      <c r="D22" s="66">
        <v>71210.266000000003</v>
      </c>
      <c r="E22" s="66">
        <v>152692.55100000001</v>
      </c>
      <c r="F22" s="66">
        <v>156888.62700000001</v>
      </c>
      <c r="G22" s="66">
        <v>0</v>
      </c>
      <c r="H22" s="66">
        <v>66036.093999999997</v>
      </c>
      <c r="I22" s="66">
        <v>90852.53300000001</v>
      </c>
      <c r="J22" s="66">
        <v>67014.19</v>
      </c>
      <c r="K22" s="66">
        <v>0</v>
      </c>
      <c r="L22" s="66">
        <v>5174.1719999999996</v>
      </c>
      <c r="M22" s="66">
        <v>61840.018000000004</v>
      </c>
      <c r="N22" s="41">
        <v>202112</v>
      </c>
    </row>
    <row r="23" spans="1:14" s="14" customFormat="1" ht="14.25" x14ac:dyDescent="0.2">
      <c r="A23" s="41">
        <v>202201</v>
      </c>
      <c r="B23" s="66">
        <v>202820.641</v>
      </c>
      <c r="C23" s="66">
        <v>0</v>
      </c>
      <c r="D23" s="66">
        <v>63907.224000000002</v>
      </c>
      <c r="E23" s="66">
        <v>138913.41700000002</v>
      </c>
      <c r="F23" s="66">
        <v>144178.073</v>
      </c>
      <c r="G23" s="66">
        <v>0</v>
      </c>
      <c r="H23" s="66">
        <v>59014.103999999999</v>
      </c>
      <c r="I23" s="66">
        <v>85163.969000000012</v>
      </c>
      <c r="J23" s="66">
        <v>58642.567999999999</v>
      </c>
      <c r="K23" s="66">
        <v>0</v>
      </c>
      <c r="L23" s="66">
        <v>4893.1189999999997</v>
      </c>
      <c r="M23" s="66">
        <v>53749.449000000001</v>
      </c>
      <c r="N23" s="41">
        <v>202201</v>
      </c>
    </row>
    <row r="24" spans="1:14" s="14" customFormat="1" ht="14.25" x14ac:dyDescent="0.2">
      <c r="A24" s="41">
        <v>202202</v>
      </c>
      <c r="B24" s="66">
        <v>195874.139</v>
      </c>
      <c r="C24" s="66">
        <v>0</v>
      </c>
      <c r="D24" s="66">
        <v>65244.724000000002</v>
      </c>
      <c r="E24" s="66">
        <v>130629.41499999999</v>
      </c>
      <c r="F24" s="66">
        <v>137505.00599999999</v>
      </c>
      <c r="G24" s="66">
        <v>0</v>
      </c>
      <c r="H24" s="66">
        <v>60700.584999999999</v>
      </c>
      <c r="I24" s="66">
        <v>76804.421000000002</v>
      </c>
      <c r="J24" s="66">
        <v>58369.131999999998</v>
      </c>
      <c r="K24" s="66">
        <v>0</v>
      </c>
      <c r="L24" s="66">
        <v>4544.1379999999999</v>
      </c>
      <c r="M24" s="66">
        <v>53824.993999999999</v>
      </c>
      <c r="N24" s="41">
        <v>202202</v>
      </c>
    </row>
    <row r="25" spans="1:14" s="14" customFormat="1" ht="14.25" x14ac:dyDescent="0.2">
      <c r="A25" s="41">
        <v>202203</v>
      </c>
      <c r="B25" s="66">
        <v>202056.302</v>
      </c>
      <c r="C25" s="66">
        <v>0</v>
      </c>
      <c r="D25" s="66">
        <v>66627.547000000006</v>
      </c>
      <c r="E25" s="66">
        <v>135428.755</v>
      </c>
      <c r="F25" s="66">
        <v>138875.535</v>
      </c>
      <c r="G25" s="66">
        <v>0</v>
      </c>
      <c r="H25" s="66">
        <v>61564.531999999999</v>
      </c>
      <c r="I25" s="66">
        <v>77311.002999999997</v>
      </c>
      <c r="J25" s="66">
        <v>63180.767999999996</v>
      </c>
      <c r="K25" s="66">
        <v>0</v>
      </c>
      <c r="L25" s="66">
        <v>5063.0150000000003</v>
      </c>
      <c r="M25" s="66">
        <v>58117.752999999997</v>
      </c>
      <c r="N25" s="41">
        <v>202203</v>
      </c>
    </row>
    <row r="26" spans="1:14" s="14" customFormat="1" ht="14.25" x14ac:dyDescent="0.2">
      <c r="A26" s="41">
        <v>202204</v>
      </c>
      <c r="B26" s="66">
        <v>186926.98800000001</v>
      </c>
      <c r="C26" s="66">
        <v>0</v>
      </c>
      <c r="D26" s="66">
        <v>64368.398999999998</v>
      </c>
      <c r="E26" s="66">
        <v>122558.58900000001</v>
      </c>
      <c r="F26" s="66">
        <v>127308.132</v>
      </c>
      <c r="G26" s="66">
        <v>0</v>
      </c>
      <c r="H26" s="66">
        <v>59756.737000000001</v>
      </c>
      <c r="I26" s="66">
        <v>67551.39499999999</v>
      </c>
      <c r="J26" s="66">
        <v>59618.856</v>
      </c>
      <c r="K26" s="66">
        <v>0</v>
      </c>
      <c r="L26" s="66">
        <v>4611.6620000000003</v>
      </c>
      <c r="M26" s="66">
        <v>55007.194000000003</v>
      </c>
      <c r="N26" s="41">
        <v>202204</v>
      </c>
    </row>
    <row r="27" spans="1:14" s="14" customFormat="1" ht="14.25" x14ac:dyDescent="0.2">
      <c r="A27" s="42">
        <v>202205</v>
      </c>
      <c r="B27" s="70">
        <v>182761.351</v>
      </c>
      <c r="C27" s="70">
        <v>0</v>
      </c>
      <c r="D27" s="70">
        <v>62719.171000000002</v>
      </c>
      <c r="E27" s="70">
        <v>120042.18</v>
      </c>
      <c r="F27" s="70">
        <v>123393.86</v>
      </c>
      <c r="G27" s="70">
        <v>0</v>
      </c>
      <c r="H27" s="70">
        <v>58740.794000000002</v>
      </c>
      <c r="I27" s="70">
        <v>64653.065999999999</v>
      </c>
      <c r="J27" s="70">
        <v>59367.491000000002</v>
      </c>
      <c r="K27" s="70">
        <v>0</v>
      </c>
      <c r="L27" s="70">
        <v>3978.377</v>
      </c>
      <c r="M27" s="70">
        <v>55389.114000000001</v>
      </c>
      <c r="N27" s="41">
        <v>202205</v>
      </c>
    </row>
    <row r="28" spans="1:14" s="14" customFormat="1" ht="14.25" x14ac:dyDescent="0.2">
      <c r="A28" s="42">
        <v>202206</v>
      </c>
      <c r="B28" s="70">
        <v>156681.29699999999</v>
      </c>
      <c r="C28" s="70">
        <v>0</v>
      </c>
      <c r="D28" s="70">
        <v>50305.383000000002</v>
      </c>
      <c r="E28" s="70">
        <v>106375.91399999999</v>
      </c>
      <c r="F28" s="70">
        <v>105311.855</v>
      </c>
      <c r="G28" s="70">
        <v>0</v>
      </c>
      <c r="H28" s="70">
        <v>47063.474000000002</v>
      </c>
      <c r="I28" s="70">
        <v>58248.380999999994</v>
      </c>
      <c r="J28" s="70">
        <v>51369.442000000003</v>
      </c>
      <c r="K28" s="70">
        <v>0</v>
      </c>
      <c r="L28" s="70">
        <v>3241.9090000000001</v>
      </c>
      <c r="M28" s="70">
        <v>48127.533000000003</v>
      </c>
      <c r="N28" s="41">
        <v>202206</v>
      </c>
    </row>
    <row r="29" spans="1:14" s="14" customFormat="1" ht="14.25" x14ac:dyDescent="0.2">
      <c r="A29" s="42">
        <v>202207</v>
      </c>
      <c r="B29" s="70">
        <v>169297.99400000001</v>
      </c>
      <c r="C29" s="70">
        <v>0</v>
      </c>
      <c r="D29" s="70">
        <v>53305.057999999997</v>
      </c>
      <c r="E29" s="70">
        <v>115992.93600000002</v>
      </c>
      <c r="F29" s="70">
        <v>113107.371</v>
      </c>
      <c r="G29" s="70">
        <v>0</v>
      </c>
      <c r="H29" s="70">
        <v>49329.088000000003</v>
      </c>
      <c r="I29" s="70">
        <v>63778.282999999996</v>
      </c>
      <c r="J29" s="70">
        <v>56190.623</v>
      </c>
      <c r="K29" s="70">
        <v>0</v>
      </c>
      <c r="L29" s="70">
        <v>3975.97</v>
      </c>
      <c r="M29" s="70">
        <v>52214.652999999998</v>
      </c>
      <c r="N29" s="41">
        <v>202207</v>
      </c>
    </row>
    <row r="30" spans="1:14" s="14" customFormat="1" ht="14.25" x14ac:dyDescent="0.2">
      <c r="A30" s="42">
        <v>202208</v>
      </c>
      <c r="B30" s="70">
        <v>168008.51699999999</v>
      </c>
      <c r="C30" s="70">
        <v>0</v>
      </c>
      <c r="D30" s="70">
        <v>51252.391000000003</v>
      </c>
      <c r="E30" s="70">
        <v>116756.12599999999</v>
      </c>
      <c r="F30" s="70">
        <v>110791.41099999999</v>
      </c>
      <c r="G30" s="70">
        <v>0</v>
      </c>
      <c r="H30" s="70">
        <v>47023.296000000002</v>
      </c>
      <c r="I30" s="70">
        <v>63768.114999999991</v>
      </c>
      <c r="J30" s="70">
        <v>57217.106</v>
      </c>
      <c r="K30" s="70">
        <v>0</v>
      </c>
      <c r="L30" s="70">
        <v>4229.0950000000003</v>
      </c>
      <c r="M30" s="70">
        <v>52988.010999999999</v>
      </c>
      <c r="N30" s="41">
        <v>202208</v>
      </c>
    </row>
    <row r="31" spans="1:14" s="14" customFormat="1" ht="14.25" x14ac:dyDescent="0.2">
      <c r="A31" s="42">
        <v>202209</v>
      </c>
      <c r="B31" s="70">
        <v>144585.905</v>
      </c>
      <c r="C31" s="70">
        <v>0</v>
      </c>
      <c r="D31" s="70">
        <v>32150.701000000001</v>
      </c>
      <c r="E31" s="70">
        <v>112435.204</v>
      </c>
      <c r="F31" s="70">
        <v>92548.35</v>
      </c>
      <c r="G31" s="70">
        <v>0</v>
      </c>
      <c r="H31" s="70">
        <v>28232.665000000001</v>
      </c>
      <c r="I31" s="70">
        <v>64315.685000000005</v>
      </c>
      <c r="J31" s="70">
        <v>52037.555</v>
      </c>
      <c r="K31" s="70">
        <v>0</v>
      </c>
      <c r="L31" s="70">
        <v>3918.0360000000001</v>
      </c>
      <c r="M31" s="70">
        <v>48119.519</v>
      </c>
      <c r="N31" s="41">
        <v>202209</v>
      </c>
    </row>
    <row r="32" spans="1:14" s="14" customFormat="1" ht="14.25" x14ac:dyDescent="0.2">
      <c r="A32" s="42">
        <v>202210</v>
      </c>
      <c r="B32" s="70">
        <v>151143.177</v>
      </c>
      <c r="C32" s="70">
        <v>0</v>
      </c>
      <c r="D32" s="70">
        <v>35413.417999999998</v>
      </c>
      <c r="E32" s="70">
        <v>115729.75899999999</v>
      </c>
      <c r="F32" s="70">
        <v>94632.842999999993</v>
      </c>
      <c r="G32" s="70">
        <v>0</v>
      </c>
      <c r="H32" s="70">
        <v>31597.242999999999</v>
      </c>
      <c r="I32" s="70">
        <v>63035.599999999991</v>
      </c>
      <c r="J32" s="70">
        <v>56510.334000000003</v>
      </c>
      <c r="K32" s="70">
        <v>0</v>
      </c>
      <c r="L32" s="70">
        <v>3816.1750000000002</v>
      </c>
      <c r="M32" s="70">
        <v>52694.159</v>
      </c>
      <c r="N32" s="41">
        <v>202210</v>
      </c>
    </row>
    <row r="33" spans="1:14" s="14" customFormat="1" ht="14.25" x14ac:dyDescent="0.2">
      <c r="A33" s="42">
        <v>202211</v>
      </c>
      <c r="B33" s="70">
        <v>158880.32999999999</v>
      </c>
      <c r="C33" s="70">
        <v>0</v>
      </c>
      <c r="D33" s="70">
        <v>36898.989000000001</v>
      </c>
      <c r="E33" s="70">
        <v>121981.34099999999</v>
      </c>
      <c r="F33" s="70">
        <v>99503.523000000001</v>
      </c>
      <c r="G33" s="70">
        <v>0</v>
      </c>
      <c r="H33" s="70">
        <v>34534.366999999998</v>
      </c>
      <c r="I33" s="70">
        <v>64969.156000000003</v>
      </c>
      <c r="J33" s="70">
        <v>59376.807000000001</v>
      </c>
      <c r="K33" s="70">
        <v>0</v>
      </c>
      <c r="L33" s="70">
        <v>2364.6219999999998</v>
      </c>
      <c r="M33" s="70">
        <v>57012.184999999998</v>
      </c>
      <c r="N33" s="41">
        <v>202211</v>
      </c>
    </row>
    <row r="34" spans="1:14" s="14" customFormat="1" ht="14.25" x14ac:dyDescent="0.2">
      <c r="A34" s="42">
        <v>202212</v>
      </c>
      <c r="B34" s="70">
        <v>156721.40900000001</v>
      </c>
      <c r="C34" s="70">
        <v>0</v>
      </c>
      <c r="D34" s="70">
        <v>35689.538</v>
      </c>
      <c r="E34" s="70">
        <v>121031.87100000001</v>
      </c>
      <c r="F34" s="70">
        <v>99394.49</v>
      </c>
      <c r="G34" s="70">
        <v>0</v>
      </c>
      <c r="H34" s="70">
        <v>33447.184999999998</v>
      </c>
      <c r="I34" s="70">
        <v>65947.305000000008</v>
      </c>
      <c r="J34" s="70">
        <v>57326.919000000002</v>
      </c>
      <c r="K34" s="70">
        <v>0</v>
      </c>
      <c r="L34" s="70">
        <v>2242.3530000000001</v>
      </c>
      <c r="M34" s="70">
        <v>55084.565999999999</v>
      </c>
      <c r="N34" s="41">
        <v>202212</v>
      </c>
    </row>
    <row r="35" spans="1:14" s="14" customFormat="1" ht="14.25" x14ac:dyDescent="0.2">
      <c r="A35" s="42">
        <v>202301</v>
      </c>
      <c r="B35" s="70">
        <v>170713.997</v>
      </c>
      <c r="C35" s="70">
        <v>0</v>
      </c>
      <c r="D35" s="70">
        <v>41351.957999999999</v>
      </c>
      <c r="E35" s="70">
        <v>129362.039</v>
      </c>
      <c r="F35" s="70">
        <v>110017.829</v>
      </c>
      <c r="G35" s="70">
        <v>0</v>
      </c>
      <c r="H35" s="70">
        <v>38395.341</v>
      </c>
      <c r="I35" s="70">
        <v>71622.487999999998</v>
      </c>
      <c r="J35" s="70">
        <v>60696.167999999998</v>
      </c>
      <c r="K35" s="70">
        <v>0</v>
      </c>
      <c r="L35" s="70">
        <v>2956.6170000000002</v>
      </c>
      <c r="M35" s="70">
        <v>57739.550999999999</v>
      </c>
      <c r="N35" s="41">
        <v>202301</v>
      </c>
    </row>
    <row r="36" spans="1:14" s="14" customFormat="1" ht="14.25" x14ac:dyDescent="0.2">
      <c r="A36" s="42">
        <v>202302</v>
      </c>
      <c r="B36" s="70">
        <v>173468.81299999999</v>
      </c>
      <c r="C36" s="70">
        <v>0</v>
      </c>
      <c r="D36" s="70">
        <v>41619.713000000003</v>
      </c>
      <c r="E36" s="70">
        <v>131849.09999999998</v>
      </c>
      <c r="F36" s="70">
        <v>111284.198</v>
      </c>
      <c r="G36" s="70">
        <v>0</v>
      </c>
      <c r="H36" s="70">
        <v>38372.400000000001</v>
      </c>
      <c r="I36" s="70">
        <v>72911.79800000001</v>
      </c>
      <c r="J36" s="70">
        <v>62184.614999999998</v>
      </c>
      <c r="K36" s="70">
        <v>0</v>
      </c>
      <c r="L36" s="70">
        <v>3247.3130000000001</v>
      </c>
      <c r="M36" s="70">
        <v>58937.301999999996</v>
      </c>
      <c r="N36" s="41">
        <v>202302</v>
      </c>
    </row>
    <row r="37" spans="1:14" s="14" customFormat="1" ht="14.25" x14ac:dyDescent="0.2">
      <c r="A37" s="42">
        <v>202303</v>
      </c>
      <c r="B37" s="70">
        <v>168090.04300000001</v>
      </c>
      <c r="C37" s="70">
        <v>0</v>
      </c>
      <c r="D37" s="70">
        <v>41674.417000000001</v>
      </c>
      <c r="E37" s="70">
        <v>126415.626</v>
      </c>
      <c r="F37" s="70">
        <v>108708.266</v>
      </c>
      <c r="G37" s="70">
        <v>0</v>
      </c>
      <c r="H37" s="70">
        <v>37526.205999999998</v>
      </c>
      <c r="I37" s="70">
        <v>71182.06</v>
      </c>
      <c r="J37" s="70">
        <v>59381.775999999998</v>
      </c>
      <c r="K37" s="70">
        <v>0</v>
      </c>
      <c r="L37" s="70">
        <v>4148.2110000000002</v>
      </c>
      <c r="M37" s="70">
        <v>55233.564999999995</v>
      </c>
      <c r="N37" s="41">
        <v>202303</v>
      </c>
    </row>
    <row r="38" spans="1:14" s="14" customFormat="1" ht="14.25" x14ac:dyDescent="0.2">
      <c r="A38" s="42">
        <v>202304</v>
      </c>
      <c r="B38" s="70">
        <v>160855.45600000001</v>
      </c>
      <c r="C38" s="70">
        <v>0</v>
      </c>
      <c r="D38" s="70">
        <v>37938.652999999998</v>
      </c>
      <c r="E38" s="70">
        <v>122916.80300000001</v>
      </c>
      <c r="F38" s="70">
        <v>103021.383</v>
      </c>
      <c r="G38" s="70">
        <v>0</v>
      </c>
      <c r="H38" s="70">
        <v>34099.438000000002</v>
      </c>
      <c r="I38" s="70">
        <v>68921.945000000007</v>
      </c>
      <c r="J38" s="70">
        <v>57834.072</v>
      </c>
      <c r="K38" s="70">
        <v>0</v>
      </c>
      <c r="L38" s="70">
        <v>3839.2159999999999</v>
      </c>
      <c r="M38" s="70">
        <v>53994.856</v>
      </c>
      <c r="N38" s="41">
        <v>202304</v>
      </c>
    </row>
    <row r="39" spans="1:14" s="14" customFormat="1" ht="14.25" x14ac:dyDescent="0.2">
      <c r="A39" s="42">
        <v>202305</v>
      </c>
      <c r="B39" s="70">
        <v>161288.035</v>
      </c>
      <c r="C39" s="70">
        <v>0</v>
      </c>
      <c r="D39" s="70">
        <v>35224.135000000002</v>
      </c>
      <c r="E39" s="70">
        <v>126063.9</v>
      </c>
      <c r="F39" s="70">
        <v>103783.344</v>
      </c>
      <c r="G39" s="70">
        <v>0</v>
      </c>
      <c r="H39" s="70">
        <v>31038.962</v>
      </c>
      <c r="I39" s="70">
        <v>72744.381999999998</v>
      </c>
      <c r="J39" s="70">
        <v>57504.690999999999</v>
      </c>
      <c r="K39" s="70">
        <v>0</v>
      </c>
      <c r="L39" s="70">
        <v>4185.1729999999998</v>
      </c>
      <c r="M39" s="70">
        <v>53319.517999999996</v>
      </c>
      <c r="N39" s="41">
        <v>202305</v>
      </c>
    </row>
    <row r="40" spans="1:14" s="14" customFormat="1" ht="14.25" x14ac:dyDescent="0.2">
      <c r="A40" s="42">
        <v>202306</v>
      </c>
      <c r="B40" s="70">
        <v>161521.976</v>
      </c>
      <c r="C40" s="70">
        <v>0</v>
      </c>
      <c r="D40" s="70">
        <v>35040.639000000003</v>
      </c>
      <c r="E40" s="70">
        <v>126481.337</v>
      </c>
      <c r="F40" s="70">
        <v>102605.74400000001</v>
      </c>
      <c r="G40" s="70">
        <v>0</v>
      </c>
      <c r="H40" s="70">
        <v>32209.473999999998</v>
      </c>
      <c r="I40" s="70">
        <v>70396.27</v>
      </c>
      <c r="J40" s="70">
        <v>58916.231</v>
      </c>
      <c r="K40" s="70">
        <v>0</v>
      </c>
      <c r="L40" s="70">
        <v>2831.165</v>
      </c>
      <c r="M40" s="70">
        <v>56085.065999999999</v>
      </c>
      <c r="N40" s="41">
        <v>202306</v>
      </c>
    </row>
    <row r="41" spans="1:14" s="14" customFormat="1" ht="14.25" x14ac:dyDescent="0.2">
      <c r="A41" s="42">
        <v>202307</v>
      </c>
      <c r="B41" s="70">
        <v>167242.255</v>
      </c>
      <c r="C41" s="70">
        <v>0</v>
      </c>
      <c r="D41" s="70">
        <v>36927.254000000001</v>
      </c>
      <c r="E41" s="70">
        <v>130315.001</v>
      </c>
      <c r="F41" s="70">
        <v>104954.686</v>
      </c>
      <c r="G41" s="70">
        <v>0</v>
      </c>
      <c r="H41" s="70">
        <v>34036.264999999999</v>
      </c>
      <c r="I41" s="70">
        <v>70918.421000000002</v>
      </c>
      <c r="J41" s="70">
        <v>62287.569000000003</v>
      </c>
      <c r="K41" s="70">
        <v>0</v>
      </c>
      <c r="L41" s="70">
        <v>2890.989</v>
      </c>
      <c r="M41" s="70">
        <v>59396.58</v>
      </c>
      <c r="N41" s="41">
        <v>202307</v>
      </c>
    </row>
    <row r="42" spans="1:14" s="14" customFormat="1" ht="14.25" x14ac:dyDescent="0.2">
      <c r="A42" s="42">
        <v>202308</v>
      </c>
      <c r="B42" s="70">
        <v>162232.85399999999</v>
      </c>
      <c r="C42" s="70">
        <v>0</v>
      </c>
      <c r="D42" s="70">
        <v>34833.427000000003</v>
      </c>
      <c r="E42" s="70">
        <v>127399.427</v>
      </c>
      <c r="F42" s="70">
        <v>97527.513000000006</v>
      </c>
      <c r="G42" s="70">
        <v>0</v>
      </c>
      <c r="H42" s="70">
        <v>31753.731</v>
      </c>
      <c r="I42" s="70">
        <v>65773.782000000007</v>
      </c>
      <c r="J42" s="70">
        <v>64705.341</v>
      </c>
      <c r="K42" s="70">
        <v>0</v>
      </c>
      <c r="L42" s="70">
        <v>3079.6959999999999</v>
      </c>
      <c r="M42" s="70">
        <v>61625.645000000004</v>
      </c>
      <c r="N42" s="41">
        <v>202308</v>
      </c>
    </row>
    <row r="43" spans="1:14" s="14" customFormat="1" ht="14.25" x14ac:dyDescent="0.2">
      <c r="A43" s="42">
        <v>202309</v>
      </c>
      <c r="B43" s="70">
        <v>161946.47500000001</v>
      </c>
      <c r="C43" s="70">
        <v>0</v>
      </c>
      <c r="D43" s="70">
        <v>33764.902999999998</v>
      </c>
      <c r="E43" s="70">
        <v>128181.57200000001</v>
      </c>
      <c r="F43" s="70">
        <v>98316.009000000005</v>
      </c>
      <c r="G43" s="70">
        <v>0</v>
      </c>
      <c r="H43" s="70">
        <v>30673.251</v>
      </c>
      <c r="I43" s="70">
        <v>67642.758000000002</v>
      </c>
      <c r="J43" s="70">
        <v>63630.466</v>
      </c>
      <c r="K43" s="70">
        <v>0</v>
      </c>
      <c r="L43" s="70">
        <v>3091.6509999999998</v>
      </c>
      <c r="M43" s="70">
        <v>60538.815000000002</v>
      </c>
      <c r="N43" s="41">
        <v>202309</v>
      </c>
    </row>
    <row r="44" spans="1:14" s="14" customFormat="1" ht="14.25" x14ac:dyDescent="0.2">
      <c r="A44" s="42">
        <v>202310</v>
      </c>
      <c r="B44" s="70">
        <v>170644.56700000001</v>
      </c>
      <c r="C44" s="70">
        <v>0</v>
      </c>
      <c r="D44" s="70">
        <v>30988.743999999999</v>
      </c>
      <c r="E44" s="70">
        <v>139655.823</v>
      </c>
      <c r="F44" s="70">
        <v>94207.316999999995</v>
      </c>
      <c r="G44" s="70">
        <v>0</v>
      </c>
      <c r="H44" s="70">
        <v>27966.266</v>
      </c>
      <c r="I44" s="70">
        <v>66241.050999999992</v>
      </c>
      <c r="J44" s="70">
        <v>76437.251000000004</v>
      </c>
      <c r="K44" s="70">
        <v>0</v>
      </c>
      <c r="L44" s="70">
        <v>3022.4780000000001</v>
      </c>
      <c r="M44" s="70">
        <v>73414.773000000001</v>
      </c>
      <c r="N44" s="41">
        <v>202310</v>
      </c>
    </row>
    <row r="45" spans="1:14" s="14" customFormat="1" ht="14.25" x14ac:dyDescent="0.2">
      <c r="A45" s="42">
        <v>202311</v>
      </c>
      <c r="B45" s="70">
        <v>164614.18700000001</v>
      </c>
      <c r="C45" s="70">
        <v>0</v>
      </c>
      <c r="D45" s="70">
        <v>33405.845999999998</v>
      </c>
      <c r="E45" s="70">
        <v>131208.34100000001</v>
      </c>
      <c r="F45" s="70">
        <v>101627.512</v>
      </c>
      <c r="G45" s="70">
        <v>0</v>
      </c>
      <c r="H45" s="70">
        <v>30291.093000000001</v>
      </c>
      <c r="I45" s="70">
        <v>71336.418999999994</v>
      </c>
      <c r="J45" s="70">
        <v>62986.675000000003</v>
      </c>
      <c r="K45" s="70">
        <v>0</v>
      </c>
      <c r="L45" s="70">
        <v>3114.7530000000002</v>
      </c>
      <c r="M45" s="70">
        <v>59871.922000000006</v>
      </c>
      <c r="N45" s="41">
        <v>202311</v>
      </c>
    </row>
    <row r="46" spans="1:14" s="14" customFormat="1" ht="14.25" x14ac:dyDescent="0.2">
      <c r="A46" s="42">
        <v>202312</v>
      </c>
      <c r="B46" s="70">
        <v>175763.48</v>
      </c>
      <c r="C46" s="70">
        <v>0</v>
      </c>
      <c r="D46" s="70">
        <v>36503.667999999998</v>
      </c>
      <c r="E46" s="70">
        <v>139259.81200000001</v>
      </c>
      <c r="F46" s="70">
        <v>109398.31200000001</v>
      </c>
      <c r="G46" s="70">
        <v>0</v>
      </c>
      <c r="H46" s="70">
        <v>33107.741000000002</v>
      </c>
      <c r="I46" s="70">
        <v>76290.570999999996</v>
      </c>
      <c r="J46" s="70">
        <v>66365.168000000005</v>
      </c>
      <c r="K46" s="70">
        <v>0</v>
      </c>
      <c r="L46" s="70">
        <v>3395.9270000000001</v>
      </c>
      <c r="M46" s="70">
        <v>62969.241000000002</v>
      </c>
      <c r="N46" s="41">
        <v>202312</v>
      </c>
    </row>
    <row r="47" spans="1:14" s="14" customFormat="1" ht="14.25" x14ac:dyDescent="0.2">
      <c r="A47" s="42">
        <v>202401</v>
      </c>
      <c r="B47" s="70">
        <v>178230.6</v>
      </c>
      <c r="C47" s="70">
        <v>0</v>
      </c>
      <c r="D47" s="70">
        <v>36213.451999999997</v>
      </c>
      <c r="E47" s="70">
        <v>142017.14800000002</v>
      </c>
      <c r="F47" s="70">
        <v>114066.155</v>
      </c>
      <c r="G47" s="70">
        <v>0</v>
      </c>
      <c r="H47" s="70">
        <v>32844.377</v>
      </c>
      <c r="I47" s="70">
        <v>81221.777999999991</v>
      </c>
      <c r="J47" s="70">
        <v>64164.445</v>
      </c>
      <c r="K47" s="70">
        <v>0</v>
      </c>
      <c r="L47" s="70">
        <v>3369.0749999999998</v>
      </c>
      <c r="M47" s="70">
        <v>60795.37</v>
      </c>
      <c r="N47" s="41">
        <v>202401</v>
      </c>
    </row>
    <row r="48" spans="1:14" s="14" customFormat="1" ht="14.25" x14ac:dyDescent="0.2">
      <c r="A48" s="42">
        <v>202402</v>
      </c>
      <c r="B48" s="70">
        <v>188164.758</v>
      </c>
      <c r="C48" s="70">
        <v>0</v>
      </c>
      <c r="D48" s="70">
        <v>35325.010999999999</v>
      </c>
      <c r="E48" s="70">
        <v>152839.747</v>
      </c>
      <c r="F48" s="70">
        <v>121096.515</v>
      </c>
      <c r="G48" s="70">
        <v>0</v>
      </c>
      <c r="H48" s="70">
        <v>31856.269</v>
      </c>
      <c r="I48" s="70">
        <v>89240.245999999999</v>
      </c>
      <c r="J48" s="70">
        <v>67068.243000000002</v>
      </c>
      <c r="K48" s="70">
        <v>0</v>
      </c>
      <c r="L48" s="70">
        <v>3468.7420000000002</v>
      </c>
      <c r="M48" s="70">
        <v>63599.501000000004</v>
      </c>
      <c r="N48" s="41">
        <v>202402</v>
      </c>
    </row>
    <row r="49" spans="1:14" s="14" customFormat="1" ht="14.25" x14ac:dyDescent="0.2">
      <c r="A49" s="71">
        <v>202403</v>
      </c>
      <c r="B49" s="72">
        <v>195906.31400000001</v>
      </c>
      <c r="C49" s="72">
        <v>0</v>
      </c>
      <c r="D49" s="72">
        <v>36085.875</v>
      </c>
      <c r="E49" s="72">
        <v>159820.43900000001</v>
      </c>
      <c r="F49" s="72">
        <v>125319.925</v>
      </c>
      <c r="G49" s="72">
        <v>0</v>
      </c>
      <c r="H49" s="72">
        <v>32108.471000000001</v>
      </c>
      <c r="I49" s="72">
        <v>93211.453999999998</v>
      </c>
      <c r="J49" s="72">
        <v>70586.388999999996</v>
      </c>
      <c r="K49" s="72">
        <v>0</v>
      </c>
      <c r="L49" s="72">
        <v>3977.404</v>
      </c>
      <c r="M49" s="72">
        <v>66608.985000000001</v>
      </c>
      <c r="N49" s="73">
        <v>202403</v>
      </c>
    </row>
    <row r="50" spans="1:14" s="14" customFormat="1" ht="14.25" x14ac:dyDescent="0.2">
      <c r="A50" s="46"/>
      <c r="B50" s="47"/>
      <c r="C50" s="47"/>
      <c r="D50" s="47"/>
      <c r="E50" s="47"/>
      <c r="F50" s="47"/>
      <c r="G50" s="47"/>
      <c r="H50" s="28"/>
      <c r="I50" s="48"/>
      <c r="J50" s="48"/>
    </row>
    <row r="51" spans="1:14" s="14" customFormat="1" ht="14.25" x14ac:dyDescent="0.2">
      <c r="A51" s="46"/>
      <c r="B51" s="47"/>
      <c r="C51" s="47"/>
      <c r="D51" s="47"/>
      <c r="E51" s="47"/>
      <c r="F51" s="47"/>
      <c r="G51" s="47"/>
      <c r="H51" s="28"/>
      <c r="I51" s="48"/>
      <c r="J51" s="48"/>
    </row>
    <row r="52" spans="1:14" s="16" customFormat="1" ht="14.25" x14ac:dyDescent="0.2">
      <c r="A52" s="9" t="s">
        <v>45</v>
      </c>
    </row>
    <row r="53" spans="1:14" s="16" customFormat="1" ht="14.25" x14ac:dyDescent="0.2">
      <c r="A53" s="18" t="s">
        <v>29</v>
      </c>
    </row>
    <row r="54" spans="1:14" x14ac:dyDescent="0.2">
      <c r="A54" s="18" t="s">
        <v>6</v>
      </c>
    </row>
    <row r="55" spans="1:14" x14ac:dyDescent="0.2">
      <c r="A55" s="18" t="s">
        <v>30</v>
      </c>
    </row>
    <row r="56" spans="1:14" x14ac:dyDescent="0.2">
      <c r="A56" s="18"/>
    </row>
    <row r="57" spans="1:14" x14ac:dyDescent="0.2">
      <c r="A57" s="18"/>
    </row>
    <row r="58" spans="1:14" x14ac:dyDescent="0.2">
      <c r="A58" s="18"/>
    </row>
  </sheetData>
  <mergeCells count="1">
    <mergeCell ref="F6:F7"/>
  </mergeCells>
  <phoneticPr fontId="0" type="noConversion"/>
  <printOptions horizontalCentered="1" verticalCentered="1"/>
  <pageMargins left="0.39370078740157483" right="0.39370078740157483" top="0.98425196850393704" bottom="0.98425196850393704" header="0.51181102362204722" footer="0.51181102362204722"/>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75" workbookViewId="0">
      <pane xSplit="1" ySplit="8" topLeftCell="B24" activePane="bottomRight" state="frozen"/>
      <selection activeCell="A62" sqref="A62"/>
      <selection pane="topRight" activeCell="A62" sqref="A62"/>
      <selection pane="bottomLeft" activeCell="A62" sqref="A62"/>
      <selection pane="bottomRight"/>
    </sheetView>
  </sheetViews>
  <sheetFormatPr defaultRowHeight="15" x14ac:dyDescent="0.2"/>
  <cols>
    <col min="1" max="1" width="12.7109375" style="20" customWidth="1"/>
    <col min="2" max="2" width="16.140625" style="19" bestFit="1" customWidth="1"/>
    <col min="3" max="3" width="16.140625" style="19" customWidth="1"/>
    <col min="4" max="4" width="16" style="19" customWidth="1"/>
    <col min="5" max="5" width="15.7109375" style="19" bestFit="1" customWidth="1"/>
    <col min="6" max="6" width="17" style="19" customWidth="1"/>
    <col min="7" max="12" width="15.5703125" style="19" customWidth="1"/>
    <col min="13" max="13" width="13.28515625" style="19" customWidth="1"/>
    <col min="14" max="16384" width="9.140625" style="19"/>
  </cols>
  <sheetData>
    <row r="1" spans="1:14" s="22" customFormat="1" ht="24.95" customHeight="1" x14ac:dyDescent="0.2">
      <c r="A1" s="21" t="s">
        <v>44</v>
      </c>
    </row>
    <row r="2" spans="1:14" s="22" customFormat="1" ht="24.95" customHeight="1" x14ac:dyDescent="0.2">
      <c r="A2" s="23" t="s">
        <v>39</v>
      </c>
    </row>
    <row r="3" spans="1:14" s="24" customFormat="1" ht="14.25" x14ac:dyDescent="0.2">
      <c r="A3" s="24" t="s">
        <v>0</v>
      </c>
    </row>
    <row r="4" spans="1:14" s="25" customFormat="1" ht="14.25" x14ac:dyDescent="0.2"/>
    <row r="5" spans="1:14" s="5" customFormat="1" ht="21" customHeight="1" x14ac:dyDescent="0.2">
      <c r="A5" s="76"/>
      <c r="B5" s="79" t="s">
        <v>7</v>
      </c>
      <c r="C5" s="2"/>
      <c r="D5" s="2"/>
      <c r="E5" s="2"/>
      <c r="F5" s="2"/>
      <c r="G5" s="2"/>
      <c r="H5" s="2"/>
      <c r="I5" s="2"/>
      <c r="J5" s="2"/>
      <c r="K5" s="2"/>
      <c r="L5" s="3"/>
      <c r="M5" s="76"/>
      <c r="N5" s="11"/>
    </row>
    <row r="6" spans="1:14" s="5" customFormat="1" ht="21" customHeight="1" x14ac:dyDescent="0.2">
      <c r="A6" s="77"/>
      <c r="B6" s="80"/>
      <c r="C6" s="79" t="s">
        <v>4</v>
      </c>
      <c r="D6" s="2"/>
      <c r="E6" s="2"/>
      <c r="F6" s="2"/>
      <c r="G6" s="3"/>
      <c r="H6" s="79" t="s">
        <v>5</v>
      </c>
      <c r="I6" s="2"/>
      <c r="J6" s="2"/>
      <c r="K6" s="2"/>
      <c r="L6" s="3"/>
      <c r="M6" s="77"/>
      <c r="N6" s="11"/>
    </row>
    <row r="7" spans="1:14" s="5" customFormat="1" ht="91.5" customHeight="1" x14ac:dyDescent="0.2">
      <c r="A7" s="78"/>
      <c r="B7" s="75"/>
      <c r="C7" s="75"/>
      <c r="D7" s="12" t="s">
        <v>1</v>
      </c>
      <c r="E7" s="2" t="s">
        <v>2</v>
      </c>
      <c r="F7" s="12" t="s">
        <v>3</v>
      </c>
      <c r="G7" s="12" t="s">
        <v>8</v>
      </c>
      <c r="H7" s="75"/>
      <c r="I7" s="12" t="s">
        <v>1</v>
      </c>
      <c r="J7" s="2" t="s">
        <v>2</v>
      </c>
      <c r="K7" s="12" t="s">
        <v>3</v>
      </c>
      <c r="L7" s="12" t="s">
        <v>8</v>
      </c>
      <c r="M7" s="78"/>
      <c r="N7" s="11"/>
    </row>
    <row r="8" spans="1:14" s="5" customFormat="1" ht="14.25" x14ac:dyDescent="0.2">
      <c r="A8" s="4">
        <v>1</v>
      </c>
      <c r="B8" s="6">
        <v>2</v>
      </c>
      <c r="C8" s="13">
        <f>B8+1</f>
        <v>3</v>
      </c>
      <c r="D8" s="6">
        <f t="shared" ref="D8:L8" si="0">C8+1</f>
        <v>4</v>
      </c>
      <c r="E8" s="7">
        <f t="shared" si="0"/>
        <v>5</v>
      </c>
      <c r="F8" s="6">
        <f t="shared" si="0"/>
        <v>6</v>
      </c>
      <c r="G8" s="7">
        <f t="shared" si="0"/>
        <v>7</v>
      </c>
      <c r="H8" s="6">
        <f t="shared" si="0"/>
        <v>8</v>
      </c>
      <c r="I8" s="7">
        <f t="shared" si="0"/>
        <v>9</v>
      </c>
      <c r="J8" s="6">
        <f t="shared" si="0"/>
        <v>10</v>
      </c>
      <c r="K8" s="7">
        <f t="shared" si="0"/>
        <v>11</v>
      </c>
      <c r="L8" s="6">
        <f t="shared" si="0"/>
        <v>12</v>
      </c>
      <c r="M8" s="8">
        <v>13</v>
      </c>
      <c r="N8" s="11"/>
    </row>
    <row r="9" spans="1:14" s="5" customFormat="1" ht="14.25" x14ac:dyDescent="0.2">
      <c r="A9" s="26"/>
      <c r="B9" s="26"/>
      <c r="C9" s="26"/>
      <c r="D9" s="27"/>
      <c r="E9" s="27"/>
      <c r="F9" s="27"/>
      <c r="G9" s="27"/>
      <c r="H9" s="27"/>
      <c r="I9" s="27"/>
      <c r="J9" s="27"/>
      <c r="K9" s="1"/>
      <c r="L9" s="10"/>
      <c r="M9" s="17"/>
      <c r="N9" s="11"/>
    </row>
    <row r="10" spans="1:14" s="14" customFormat="1" ht="14.25" x14ac:dyDescent="0.2">
      <c r="A10" s="42">
        <v>202012</v>
      </c>
      <c r="B10" s="66">
        <v>669486.90899999999</v>
      </c>
      <c r="C10" s="66">
        <v>402425</v>
      </c>
      <c r="D10" s="66">
        <v>20617.825000000001</v>
      </c>
      <c r="E10" s="66">
        <v>11847.564</v>
      </c>
      <c r="F10" s="66">
        <v>15107.486999999999</v>
      </c>
      <c r="G10" s="66">
        <v>354852.12399999995</v>
      </c>
      <c r="H10" s="66">
        <v>267061.90899999999</v>
      </c>
      <c r="I10" s="66">
        <v>8001.4560000000001</v>
      </c>
      <c r="J10" s="66">
        <v>0</v>
      </c>
      <c r="K10" s="66">
        <v>7540.72</v>
      </c>
      <c r="L10" s="66">
        <v>251519.73299999998</v>
      </c>
      <c r="M10" s="44">
        <v>202012</v>
      </c>
      <c r="N10" s="29"/>
    </row>
    <row r="11" spans="1:14" s="14" customFormat="1" ht="14.25" x14ac:dyDescent="0.2">
      <c r="A11" s="43">
        <v>202101</v>
      </c>
      <c r="B11" s="66">
        <v>697854.63500000001</v>
      </c>
      <c r="C11" s="66">
        <v>421118.12900000002</v>
      </c>
      <c r="D11" s="66">
        <v>20562.723000000002</v>
      </c>
      <c r="E11" s="66">
        <v>11855.916999999999</v>
      </c>
      <c r="F11" s="66">
        <v>15033.554</v>
      </c>
      <c r="G11" s="66">
        <v>373665.935</v>
      </c>
      <c r="H11" s="66">
        <v>276736.50599999999</v>
      </c>
      <c r="I11" s="66">
        <v>8081.2749999999996</v>
      </c>
      <c r="J11" s="66">
        <v>0</v>
      </c>
      <c r="K11" s="66">
        <v>8171.97</v>
      </c>
      <c r="L11" s="66">
        <v>260483.26099999997</v>
      </c>
      <c r="M11" s="44">
        <v>202101</v>
      </c>
    </row>
    <row r="12" spans="1:14" s="14" customFormat="1" ht="14.25" x14ac:dyDescent="0.2">
      <c r="A12" s="43">
        <v>202102</v>
      </c>
      <c r="B12" s="66">
        <v>683031.82</v>
      </c>
      <c r="C12" s="66">
        <v>411517.92099999997</v>
      </c>
      <c r="D12" s="66">
        <v>20666.89</v>
      </c>
      <c r="E12" s="66">
        <v>11850.893</v>
      </c>
      <c r="F12" s="66">
        <v>15078.897000000001</v>
      </c>
      <c r="G12" s="66">
        <v>363921.24099999998</v>
      </c>
      <c r="H12" s="66">
        <v>271513.89899999998</v>
      </c>
      <c r="I12" s="66">
        <v>7807.6030000000001</v>
      </c>
      <c r="J12" s="66">
        <v>0</v>
      </c>
      <c r="K12" s="66">
        <v>8692.0110000000004</v>
      </c>
      <c r="L12" s="66">
        <v>255014.28499999997</v>
      </c>
      <c r="M12" s="44">
        <v>202102</v>
      </c>
    </row>
    <row r="13" spans="1:14" s="14" customFormat="1" ht="14.25" x14ac:dyDescent="0.2">
      <c r="A13" s="43">
        <v>202103</v>
      </c>
      <c r="B13" s="66">
        <v>704460.47499999998</v>
      </c>
      <c r="C13" s="66">
        <v>417395.717</v>
      </c>
      <c r="D13" s="66">
        <v>20727.734</v>
      </c>
      <c r="E13" s="66">
        <v>14331.078</v>
      </c>
      <c r="F13" s="66">
        <v>14613.093000000001</v>
      </c>
      <c r="G13" s="66">
        <v>367723.81200000003</v>
      </c>
      <c r="H13" s="66">
        <v>287064.75799999997</v>
      </c>
      <c r="I13" s="66">
        <v>8125.1440000000002</v>
      </c>
      <c r="J13" s="66">
        <v>0</v>
      </c>
      <c r="K13" s="66">
        <v>8716.3950000000004</v>
      </c>
      <c r="L13" s="66">
        <v>270223.21899999992</v>
      </c>
      <c r="M13" s="44">
        <v>202103</v>
      </c>
    </row>
    <row r="14" spans="1:14" s="14" customFormat="1" ht="14.25" x14ac:dyDescent="0.2">
      <c r="A14" s="43">
        <v>202104</v>
      </c>
      <c r="B14" s="66">
        <v>701601.41099999996</v>
      </c>
      <c r="C14" s="66">
        <v>419492.66800000001</v>
      </c>
      <c r="D14" s="66">
        <v>20606.725999999999</v>
      </c>
      <c r="E14" s="66">
        <v>14339.069</v>
      </c>
      <c r="F14" s="66">
        <v>14343.464</v>
      </c>
      <c r="G14" s="66">
        <v>370203.40899999999</v>
      </c>
      <c r="H14" s="66">
        <v>282108.74300000002</v>
      </c>
      <c r="I14" s="66">
        <v>8327.1479999999992</v>
      </c>
      <c r="J14" s="66">
        <v>0</v>
      </c>
      <c r="K14" s="66">
        <v>8433.8989999999994</v>
      </c>
      <c r="L14" s="66">
        <v>265347.69600000005</v>
      </c>
      <c r="M14" s="44">
        <v>202104</v>
      </c>
    </row>
    <row r="15" spans="1:14" s="14" customFormat="1" ht="14.25" x14ac:dyDescent="0.2">
      <c r="A15" s="43">
        <v>202105</v>
      </c>
      <c r="B15" s="66">
        <v>699708.24600000004</v>
      </c>
      <c r="C15" s="66">
        <v>419139.44099999999</v>
      </c>
      <c r="D15" s="66">
        <v>20900.573</v>
      </c>
      <c r="E15" s="66">
        <v>14347.326999999999</v>
      </c>
      <c r="F15" s="66">
        <v>15567.098</v>
      </c>
      <c r="G15" s="66">
        <v>368324.44300000003</v>
      </c>
      <c r="H15" s="66">
        <v>280568.80499999999</v>
      </c>
      <c r="I15" s="66">
        <v>8374.8549999999996</v>
      </c>
      <c r="J15" s="66">
        <v>0</v>
      </c>
      <c r="K15" s="66">
        <v>8930.7669999999998</v>
      </c>
      <c r="L15" s="66">
        <v>263263.18300000002</v>
      </c>
      <c r="M15" s="44">
        <v>202105</v>
      </c>
    </row>
    <row r="16" spans="1:14" s="14" customFormat="1" ht="14.25" x14ac:dyDescent="0.2">
      <c r="A16" s="43">
        <v>202106</v>
      </c>
      <c r="B16" s="66">
        <v>710683.61699999997</v>
      </c>
      <c r="C16" s="66">
        <v>423826.27</v>
      </c>
      <c r="D16" s="66">
        <v>21573.021000000001</v>
      </c>
      <c r="E16" s="66">
        <v>14355.317999999999</v>
      </c>
      <c r="F16" s="66">
        <v>14680.165000000001</v>
      </c>
      <c r="G16" s="66">
        <v>373217.766</v>
      </c>
      <c r="H16" s="66">
        <v>286857.34700000001</v>
      </c>
      <c r="I16" s="66">
        <v>9115.4310000000005</v>
      </c>
      <c r="J16" s="66">
        <v>0</v>
      </c>
      <c r="K16" s="66">
        <v>9175.7630000000008</v>
      </c>
      <c r="L16" s="66">
        <v>268566.15300000005</v>
      </c>
      <c r="M16" s="44">
        <v>202106</v>
      </c>
    </row>
    <row r="17" spans="1:13" s="14" customFormat="1" ht="14.25" x14ac:dyDescent="0.2">
      <c r="A17" s="43">
        <v>202107</v>
      </c>
      <c r="B17" s="66">
        <v>747240.6</v>
      </c>
      <c r="C17" s="66">
        <v>462764.76</v>
      </c>
      <c r="D17" s="66">
        <v>20687.508999999998</v>
      </c>
      <c r="E17" s="66">
        <v>14320.958000000001</v>
      </c>
      <c r="F17" s="66">
        <v>14684.715</v>
      </c>
      <c r="G17" s="66">
        <v>413071.57799999998</v>
      </c>
      <c r="H17" s="66">
        <v>284475.84000000003</v>
      </c>
      <c r="I17" s="66">
        <v>8360.473</v>
      </c>
      <c r="J17" s="66">
        <v>0</v>
      </c>
      <c r="K17" s="66">
        <v>9199.9310000000005</v>
      </c>
      <c r="L17" s="66">
        <v>266915.43600000005</v>
      </c>
      <c r="M17" s="44">
        <v>202107</v>
      </c>
    </row>
    <row r="18" spans="1:13" s="14" customFormat="1" ht="14.25" x14ac:dyDescent="0.2">
      <c r="A18" s="43">
        <v>202108</v>
      </c>
      <c r="B18" s="66">
        <v>756326.06700000004</v>
      </c>
      <c r="C18" s="66">
        <v>468736.96500000003</v>
      </c>
      <c r="D18" s="66">
        <v>19707.133000000002</v>
      </c>
      <c r="E18" s="66">
        <v>14320.942999999999</v>
      </c>
      <c r="F18" s="66">
        <v>14685.79</v>
      </c>
      <c r="G18" s="66">
        <v>420023.0990000001</v>
      </c>
      <c r="H18" s="66">
        <v>287589.10200000001</v>
      </c>
      <c r="I18" s="66">
        <v>8466.7559999999994</v>
      </c>
      <c r="J18" s="66">
        <v>0</v>
      </c>
      <c r="K18" s="66">
        <v>10980.562</v>
      </c>
      <c r="L18" s="66">
        <v>268141.78400000004</v>
      </c>
      <c r="M18" s="44">
        <v>202108</v>
      </c>
    </row>
    <row r="19" spans="1:13" s="14" customFormat="1" ht="14.25" x14ac:dyDescent="0.2">
      <c r="A19" s="43">
        <v>202109</v>
      </c>
      <c r="B19" s="66">
        <v>768842.71699999995</v>
      </c>
      <c r="C19" s="66">
        <v>474731.27500000002</v>
      </c>
      <c r="D19" s="66">
        <v>18349.102999999999</v>
      </c>
      <c r="E19" s="66">
        <v>14328.933999999999</v>
      </c>
      <c r="F19" s="66">
        <v>14705.11</v>
      </c>
      <c r="G19" s="66">
        <v>427348.12800000003</v>
      </c>
      <c r="H19" s="66">
        <v>294111.44199999998</v>
      </c>
      <c r="I19" s="66">
        <v>9554.4850000000006</v>
      </c>
      <c r="J19" s="66">
        <v>0</v>
      </c>
      <c r="K19" s="66">
        <v>11194.446</v>
      </c>
      <c r="L19" s="66">
        <v>273362.511</v>
      </c>
      <c r="M19" s="44">
        <v>202109</v>
      </c>
    </row>
    <row r="20" spans="1:13" s="14" customFormat="1" ht="14.25" x14ac:dyDescent="0.2">
      <c r="A20" s="43">
        <v>202110</v>
      </c>
      <c r="B20" s="66">
        <v>788962.22600000002</v>
      </c>
      <c r="C20" s="66">
        <v>484938.739</v>
      </c>
      <c r="D20" s="66">
        <v>18942.456999999999</v>
      </c>
      <c r="E20" s="66">
        <v>14337.191000000001</v>
      </c>
      <c r="F20" s="66">
        <v>14731.916999999999</v>
      </c>
      <c r="G20" s="66">
        <v>436927.174</v>
      </c>
      <c r="H20" s="66">
        <v>304023.48700000002</v>
      </c>
      <c r="I20" s="66">
        <v>9539.2530000000006</v>
      </c>
      <c r="J20" s="66">
        <v>0</v>
      </c>
      <c r="K20" s="66">
        <v>10602.642</v>
      </c>
      <c r="L20" s="66">
        <v>283881.592</v>
      </c>
      <c r="M20" s="44">
        <v>202110</v>
      </c>
    </row>
    <row r="21" spans="1:13" s="14" customFormat="1" ht="14.25" x14ac:dyDescent="0.2">
      <c r="A21" s="43">
        <v>202111</v>
      </c>
      <c r="B21" s="66">
        <v>780742.09900000005</v>
      </c>
      <c r="C21" s="66">
        <v>482760.728</v>
      </c>
      <c r="D21" s="66">
        <v>19005.679</v>
      </c>
      <c r="E21" s="66">
        <v>14345.182000000001</v>
      </c>
      <c r="F21" s="66">
        <v>14740.322</v>
      </c>
      <c r="G21" s="66">
        <v>434669.54499999998</v>
      </c>
      <c r="H21" s="66">
        <v>297981.37099999998</v>
      </c>
      <c r="I21" s="66">
        <v>9778.0480000000007</v>
      </c>
      <c r="J21" s="66">
        <v>0</v>
      </c>
      <c r="K21" s="66">
        <v>10643.263000000001</v>
      </c>
      <c r="L21" s="66">
        <v>277560.06</v>
      </c>
      <c r="M21" s="44">
        <v>202111</v>
      </c>
    </row>
    <row r="22" spans="1:13" s="14" customFormat="1" ht="14.25" x14ac:dyDescent="0.2">
      <c r="A22" s="43">
        <v>202112</v>
      </c>
      <c r="B22" s="66">
        <v>801112.66299999994</v>
      </c>
      <c r="C22" s="66">
        <v>494763.71500000003</v>
      </c>
      <c r="D22" s="66">
        <v>19200.454000000002</v>
      </c>
      <c r="E22" s="66">
        <v>14353.44</v>
      </c>
      <c r="F22" s="66">
        <v>14767.109</v>
      </c>
      <c r="G22" s="66">
        <v>446442.712</v>
      </c>
      <c r="H22" s="66">
        <v>306348.94799999997</v>
      </c>
      <c r="I22" s="66">
        <v>9116.2209999999995</v>
      </c>
      <c r="J22" s="66">
        <v>0</v>
      </c>
      <c r="K22" s="66">
        <v>10580.293</v>
      </c>
      <c r="L22" s="66">
        <v>286652.43399999995</v>
      </c>
      <c r="M22" s="44">
        <v>202112</v>
      </c>
    </row>
    <row r="23" spans="1:13" s="14" customFormat="1" ht="14.25" x14ac:dyDescent="0.2">
      <c r="A23" s="43">
        <v>202201</v>
      </c>
      <c r="B23" s="66">
        <v>822181.24800000002</v>
      </c>
      <c r="C23" s="66">
        <v>504722.67</v>
      </c>
      <c r="D23" s="66">
        <v>19050.539000000001</v>
      </c>
      <c r="E23" s="66">
        <v>14361.697</v>
      </c>
      <c r="F23" s="66">
        <v>13687.901</v>
      </c>
      <c r="G23" s="66">
        <v>457622.533</v>
      </c>
      <c r="H23" s="66">
        <v>317458.57799999998</v>
      </c>
      <c r="I23" s="66">
        <v>10023.629999999999</v>
      </c>
      <c r="J23" s="66">
        <v>0</v>
      </c>
      <c r="K23" s="66">
        <v>10975.487999999999</v>
      </c>
      <c r="L23" s="66">
        <v>296459.45999999996</v>
      </c>
      <c r="M23" s="44">
        <v>202201</v>
      </c>
    </row>
    <row r="24" spans="1:13" s="14" customFormat="1" ht="14.25" x14ac:dyDescent="0.2">
      <c r="A24" s="43">
        <v>202202</v>
      </c>
      <c r="B24" s="66">
        <v>821961.86499999999</v>
      </c>
      <c r="C24" s="66">
        <v>502800.80300000001</v>
      </c>
      <c r="D24" s="66">
        <v>19267.241000000002</v>
      </c>
      <c r="E24" s="66">
        <v>14356.620999999999</v>
      </c>
      <c r="F24" s="66">
        <v>13709.398999999999</v>
      </c>
      <c r="G24" s="66">
        <v>455467.54200000007</v>
      </c>
      <c r="H24" s="66">
        <v>319161.06199999998</v>
      </c>
      <c r="I24" s="66">
        <v>9795.2420000000002</v>
      </c>
      <c r="J24" s="66">
        <v>0</v>
      </c>
      <c r="K24" s="66">
        <v>10326.523999999999</v>
      </c>
      <c r="L24" s="66">
        <v>299039.29599999997</v>
      </c>
      <c r="M24" s="44">
        <v>202202</v>
      </c>
    </row>
    <row r="25" spans="1:13" s="14" customFormat="1" ht="14.25" x14ac:dyDescent="0.2">
      <c r="A25" s="43">
        <v>202203</v>
      </c>
      <c r="B25" s="66">
        <v>840935.84400000004</v>
      </c>
      <c r="C25" s="66">
        <v>519895.96</v>
      </c>
      <c r="D25" s="66">
        <v>19260.120999999999</v>
      </c>
      <c r="E25" s="66">
        <v>13324.83</v>
      </c>
      <c r="F25" s="66">
        <v>13669.626</v>
      </c>
      <c r="G25" s="66">
        <v>473641.38300000003</v>
      </c>
      <c r="H25" s="66">
        <v>321039.88299999997</v>
      </c>
      <c r="I25" s="66">
        <v>9672.2180000000008</v>
      </c>
      <c r="J25" s="66">
        <v>0</v>
      </c>
      <c r="K25" s="66">
        <v>9074.8870000000006</v>
      </c>
      <c r="L25" s="66">
        <v>302292.77799999999</v>
      </c>
      <c r="M25" s="44">
        <v>202203</v>
      </c>
    </row>
    <row r="26" spans="1:13" s="14" customFormat="1" ht="14.25" x14ac:dyDescent="0.2">
      <c r="A26" s="43">
        <v>202204</v>
      </c>
      <c r="B26" s="66">
        <v>860302.68900000001</v>
      </c>
      <c r="C26" s="66">
        <v>524943.49899999995</v>
      </c>
      <c r="D26" s="66">
        <v>19899.07</v>
      </c>
      <c r="E26" s="66">
        <v>13330.817999999999</v>
      </c>
      <c r="F26" s="66">
        <v>13692.65</v>
      </c>
      <c r="G26" s="66">
        <v>478020.96099999989</v>
      </c>
      <c r="H26" s="66">
        <v>335359.19</v>
      </c>
      <c r="I26" s="66">
        <v>9690.9629999999997</v>
      </c>
      <c r="J26" s="66">
        <v>0</v>
      </c>
      <c r="K26" s="66">
        <v>9586.4590000000007</v>
      </c>
      <c r="L26" s="66">
        <v>316081.76800000004</v>
      </c>
      <c r="M26" s="44">
        <v>202204</v>
      </c>
    </row>
    <row r="27" spans="1:13" s="14" customFormat="1" ht="14.25" x14ac:dyDescent="0.2">
      <c r="A27" s="43">
        <v>202205</v>
      </c>
      <c r="B27" s="70">
        <v>868764.39199999999</v>
      </c>
      <c r="C27" s="70">
        <v>543955.22699999996</v>
      </c>
      <c r="D27" s="70">
        <v>20117.148000000001</v>
      </c>
      <c r="E27" s="70">
        <v>15810.859</v>
      </c>
      <c r="F27" s="70">
        <v>13672.998</v>
      </c>
      <c r="G27" s="70">
        <v>494354.22199999995</v>
      </c>
      <c r="H27" s="70">
        <v>324809.16600000003</v>
      </c>
      <c r="I27" s="70">
        <v>9527.6260000000002</v>
      </c>
      <c r="J27" s="70">
        <v>0</v>
      </c>
      <c r="K27" s="70">
        <v>9366.9740000000002</v>
      </c>
      <c r="L27" s="70">
        <v>305914.56600000005</v>
      </c>
      <c r="M27" s="44">
        <v>202205</v>
      </c>
    </row>
    <row r="28" spans="1:13" s="14" customFormat="1" ht="14.25" x14ac:dyDescent="0.2">
      <c r="A28" s="43">
        <v>202206</v>
      </c>
      <c r="B28" s="70">
        <v>898478.527</v>
      </c>
      <c r="C28" s="70">
        <v>569034.52899999998</v>
      </c>
      <c r="D28" s="70">
        <v>20137.749</v>
      </c>
      <c r="E28" s="70">
        <v>15820.302</v>
      </c>
      <c r="F28" s="70">
        <v>15036.339</v>
      </c>
      <c r="G28" s="70">
        <v>518040.13900000002</v>
      </c>
      <c r="H28" s="70">
        <v>329443.99800000002</v>
      </c>
      <c r="I28" s="70">
        <v>8599.2829999999994</v>
      </c>
      <c r="J28" s="70">
        <v>0</v>
      </c>
      <c r="K28" s="70">
        <v>9541.8979999999992</v>
      </c>
      <c r="L28" s="70">
        <v>311302.81700000004</v>
      </c>
      <c r="M28" s="44">
        <v>202206</v>
      </c>
    </row>
    <row r="29" spans="1:13" s="14" customFormat="1" ht="14.25" x14ac:dyDescent="0.2">
      <c r="A29" s="42">
        <v>202207</v>
      </c>
      <c r="B29" s="70">
        <v>910859.31700000004</v>
      </c>
      <c r="C29" s="70">
        <v>572072.80900000001</v>
      </c>
      <c r="D29" s="70">
        <v>20382.600999999999</v>
      </c>
      <c r="E29" s="70">
        <v>15787.558999999999</v>
      </c>
      <c r="F29" s="70">
        <v>15064.522000000001</v>
      </c>
      <c r="G29" s="70">
        <v>520838.12699999998</v>
      </c>
      <c r="H29" s="70">
        <v>338786.50900000002</v>
      </c>
      <c r="I29" s="70">
        <v>8872.5630000000001</v>
      </c>
      <c r="J29" s="70">
        <v>0</v>
      </c>
      <c r="K29" s="70">
        <v>9809.6820000000007</v>
      </c>
      <c r="L29" s="70">
        <v>320104.26399999997</v>
      </c>
      <c r="M29" s="44">
        <v>202207</v>
      </c>
    </row>
    <row r="30" spans="1:13" s="14" customFormat="1" ht="14.25" x14ac:dyDescent="0.2">
      <c r="A30" s="42">
        <v>202208</v>
      </c>
      <c r="B30" s="70">
        <v>885209.755</v>
      </c>
      <c r="C30" s="70">
        <v>548685.53599999996</v>
      </c>
      <c r="D30" s="70">
        <v>20734.864000000001</v>
      </c>
      <c r="E30" s="70">
        <v>15789.066000000001</v>
      </c>
      <c r="F30" s="70">
        <v>15038.540999999999</v>
      </c>
      <c r="G30" s="70">
        <v>497123.065</v>
      </c>
      <c r="H30" s="70">
        <v>336524.22</v>
      </c>
      <c r="I30" s="70">
        <v>8993.6470000000008</v>
      </c>
      <c r="J30" s="70">
        <v>0</v>
      </c>
      <c r="K30" s="70">
        <v>7993.9709999999995</v>
      </c>
      <c r="L30" s="70">
        <v>319536.60199999996</v>
      </c>
      <c r="M30" s="44">
        <v>202208</v>
      </c>
    </row>
    <row r="31" spans="1:13" s="14" customFormat="1" ht="14.25" x14ac:dyDescent="0.2">
      <c r="A31" s="42">
        <v>202209</v>
      </c>
      <c r="B31" s="70">
        <v>897139.17599999998</v>
      </c>
      <c r="C31" s="70">
        <v>554859.47199999995</v>
      </c>
      <c r="D31" s="70">
        <v>21551.65</v>
      </c>
      <c r="E31" s="70">
        <v>15798.509</v>
      </c>
      <c r="F31" s="70">
        <v>13538.298000000001</v>
      </c>
      <c r="G31" s="70">
        <v>503971.0149999999</v>
      </c>
      <c r="H31" s="70">
        <v>342279.70400000003</v>
      </c>
      <c r="I31" s="70">
        <v>9121.8860000000004</v>
      </c>
      <c r="J31" s="70">
        <v>0</v>
      </c>
      <c r="K31" s="70">
        <v>8067.2250000000004</v>
      </c>
      <c r="L31" s="70">
        <v>325090.59300000005</v>
      </c>
      <c r="M31" s="44">
        <v>202209</v>
      </c>
    </row>
    <row r="32" spans="1:13" s="14" customFormat="1" ht="14.25" x14ac:dyDescent="0.2">
      <c r="A32" s="42">
        <v>202210</v>
      </c>
      <c r="B32" s="70">
        <v>880138.174</v>
      </c>
      <c r="C32" s="70">
        <v>581720.03799999994</v>
      </c>
      <c r="D32" s="70">
        <v>21360.741999999998</v>
      </c>
      <c r="E32" s="70">
        <v>15808.266</v>
      </c>
      <c r="F32" s="70">
        <v>13571.486000000001</v>
      </c>
      <c r="G32" s="70">
        <v>530979.54399999999</v>
      </c>
      <c r="H32" s="70">
        <v>298418.136</v>
      </c>
      <c r="I32" s="70">
        <v>8396.2649999999994</v>
      </c>
      <c r="J32" s="70">
        <v>0</v>
      </c>
      <c r="K32" s="70">
        <v>7970.1009999999997</v>
      </c>
      <c r="L32" s="70">
        <v>282051.76999999996</v>
      </c>
      <c r="M32" s="44">
        <v>202210</v>
      </c>
    </row>
    <row r="33" spans="1:13" s="14" customFormat="1" ht="14.25" x14ac:dyDescent="0.2">
      <c r="A33" s="42">
        <v>202211</v>
      </c>
      <c r="B33" s="70">
        <v>895169.31499999994</v>
      </c>
      <c r="C33" s="70">
        <v>600954.54399999999</v>
      </c>
      <c r="D33" s="70">
        <v>21248.454000000002</v>
      </c>
      <c r="E33" s="70">
        <v>15817.709000000001</v>
      </c>
      <c r="F33" s="70">
        <v>13566.424000000001</v>
      </c>
      <c r="G33" s="70">
        <v>550321.95699999994</v>
      </c>
      <c r="H33" s="70">
        <v>294214.77100000001</v>
      </c>
      <c r="I33" s="70">
        <v>8775.5759999999991</v>
      </c>
      <c r="J33" s="70">
        <v>0</v>
      </c>
      <c r="K33" s="70">
        <v>8939.8799999999992</v>
      </c>
      <c r="L33" s="70">
        <v>276499.315</v>
      </c>
      <c r="M33" s="44">
        <v>202211</v>
      </c>
    </row>
    <row r="34" spans="1:13" s="14" customFormat="1" ht="14.25" x14ac:dyDescent="0.2">
      <c r="A34" s="42">
        <v>202212</v>
      </c>
      <c r="B34" s="70">
        <v>938087.35699999996</v>
      </c>
      <c r="C34" s="70">
        <v>637806.13500000001</v>
      </c>
      <c r="D34" s="70">
        <v>21316.748</v>
      </c>
      <c r="E34" s="70">
        <v>15827.466</v>
      </c>
      <c r="F34" s="70">
        <v>13591.91</v>
      </c>
      <c r="G34" s="70">
        <v>587070.01099999994</v>
      </c>
      <c r="H34" s="70">
        <v>300281.22100000002</v>
      </c>
      <c r="I34" s="70">
        <v>8427.1890000000003</v>
      </c>
      <c r="J34" s="70">
        <v>0</v>
      </c>
      <c r="K34" s="70">
        <v>8729.2990000000009</v>
      </c>
      <c r="L34" s="70">
        <v>283124.73300000001</v>
      </c>
      <c r="M34" s="44">
        <v>202212</v>
      </c>
    </row>
    <row r="35" spans="1:13" s="14" customFormat="1" ht="14.25" x14ac:dyDescent="0.2">
      <c r="A35" s="42">
        <v>202301</v>
      </c>
      <c r="B35" s="70">
        <v>945410.36800000002</v>
      </c>
      <c r="C35" s="70">
        <v>646934.75800000003</v>
      </c>
      <c r="D35" s="70">
        <v>19760.975999999999</v>
      </c>
      <c r="E35" s="70">
        <v>15837.224</v>
      </c>
      <c r="F35" s="70">
        <v>13139.757</v>
      </c>
      <c r="G35" s="70">
        <v>598196.80099999998</v>
      </c>
      <c r="H35" s="70">
        <v>298475.61099999998</v>
      </c>
      <c r="I35" s="70">
        <v>8290.0059999999994</v>
      </c>
      <c r="J35" s="70">
        <v>0</v>
      </c>
      <c r="K35" s="70">
        <v>8562.982</v>
      </c>
      <c r="L35" s="70">
        <v>281622.62299999996</v>
      </c>
      <c r="M35" s="44">
        <v>202301</v>
      </c>
    </row>
    <row r="36" spans="1:13" s="14" customFormat="1" ht="14.25" x14ac:dyDescent="0.2">
      <c r="A36" s="42">
        <v>202302</v>
      </c>
      <c r="B36" s="70">
        <v>907930.69</v>
      </c>
      <c r="C36" s="70">
        <v>615300.85</v>
      </c>
      <c r="D36" s="70">
        <v>20635.082999999999</v>
      </c>
      <c r="E36" s="70">
        <v>15833.537</v>
      </c>
      <c r="F36" s="70">
        <v>13165.437</v>
      </c>
      <c r="G36" s="70">
        <v>565666.79299999995</v>
      </c>
      <c r="H36" s="70">
        <v>292629.84000000003</v>
      </c>
      <c r="I36" s="70">
        <v>8579.0210000000006</v>
      </c>
      <c r="J36" s="70">
        <v>0</v>
      </c>
      <c r="K36" s="70">
        <v>8843.0889999999999</v>
      </c>
      <c r="L36" s="70">
        <v>275207.73000000004</v>
      </c>
      <c r="M36" s="44">
        <v>202302</v>
      </c>
    </row>
    <row r="37" spans="1:13" s="14" customFormat="1" ht="14.25" x14ac:dyDescent="0.2">
      <c r="A37" s="42">
        <v>202303</v>
      </c>
      <c r="B37" s="70">
        <v>815117.49</v>
      </c>
      <c r="C37" s="70">
        <v>538799.10199999996</v>
      </c>
      <c r="D37" s="70">
        <v>20723.293000000001</v>
      </c>
      <c r="E37" s="70">
        <v>18804.286</v>
      </c>
      <c r="F37" s="70">
        <v>13116.339</v>
      </c>
      <c r="G37" s="70">
        <v>486155.18399999995</v>
      </c>
      <c r="H37" s="70">
        <v>276318.38799999998</v>
      </c>
      <c r="I37" s="70">
        <v>7962.3789999999999</v>
      </c>
      <c r="J37" s="70">
        <v>0</v>
      </c>
      <c r="K37" s="70">
        <v>8662.6020000000008</v>
      </c>
      <c r="L37" s="70">
        <v>259693.40699999995</v>
      </c>
      <c r="M37" s="44">
        <v>202303</v>
      </c>
    </row>
    <row r="38" spans="1:13" s="14" customFormat="1" ht="14.25" x14ac:dyDescent="0.2">
      <c r="A38" s="42">
        <v>202304</v>
      </c>
      <c r="B38" s="70">
        <v>804163.41399999999</v>
      </c>
      <c r="C38" s="70">
        <v>534479.625</v>
      </c>
      <c r="D38" s="70">
        <v>20064.026000000002</v>
      </c>
      <c r="E38" s="70">
        <v>18821.653999999999</v>
      </c>
      <c r="F38" s="70">
        <v>13137.828</v>
      </c>
      <c r="G38" s="70">
        <v>482456.11700000003</v>
      </c>
      <c r="H38" s="70">
        <v>269683.788</v>
      </c>
      <c r="I38" s="70">
        <v>6747.4939999999997</v>
      </c>
      <c r="J38" s="70">
        <v>0</v>
      </c>
      <c r="K38" s="70">
        <v>7810.7889999999998</v>
      </c>
      <c r="L38" s="70">
        <v>255125.505</v>
      </c>
      <c r="M38" s="44">
        <v>202304</v>
      </c>
    </row>
    <row r="39" spans="1:13" s="14" customFormat="1" ht="14.25" x14ac:dyDescent="0.2">
      <c r="A39" s="42">
        <v>202305</v>
      </c>
      <c r="B39" s="70">
        <v>764955.80700000003</v>
      </c>
      <c r="C39" s="70">
        <v>500658.19199999998</v>
      </c>
      <c r="D39" s="70">
        <v>20078.526000000002</v>
      </c>
      <c r="E39" s="70">
        <v>18800.539000000001</v>
      </c>
      <c r="F39" s="70">
        <v>12375.948</v>
      </c>
      <c r="G39" s="70">
        <v>449403.179</v>
      </c>
      <c r="H39" s="70">
        <v>264297.61499999999</v>
      </c>
      <c r="I39" s="70">
        <v>6847.134</v>
      </c>
      <c r="J39" s="70">
        <v>0</v>
      </c>
      <c r="K39" s="70">
        <v>8430.7489999999998</v>
      </c>
      <c r="L39" s="70">
        <v>249019.73199999999</v>
      </c>
      <c r="M39" s="44">
        <v>202305</v>
      </c>
    </row>
    <row r="40" spans="1:13" s="14" customFormat="1" ht="14.25" x14ac:dyDescent="0.2">
      <c r="A40" s="42">
        <v>202306</v>
      </c>
      <c r="B40" s="70">
        <v>755623.69499999995</v>
      </c>
      <c r="C40" s="70">
        <v>504716.08500000002</v>
      </c>
      <c r="D40" s="70">
        <v>19779.137999999999</v>
      </c>
      <c r="E40" s="70">
        <v>18817.906999999999</v>
      </c>
      <c r="F40" s="70">
        <v>12405.848</v>
      </c>
      <c r="G40" s="70">
        <v>453713.19200000004</v>
      </c>
      <c r="H40" s="70">
        <v>250907.61</v>
      </c>
      <c r="I40" s="70">
        <v>7139.9629999999997</v>
      </c>
      <c r="J40" s="70">
        <v>0</v>
      </c>
      <c r="K40" s="70">
        <v>9259.2360000000008</v>
      </c>
      <c r="L40" s="70">
        <v>234508.41099999999</v>
      </c>
      <c r="M40" s="44">
        <v>202306</v>
      </c>
    </row>
    <row r="41" spans="1:13" s="14" customFormat="1" ht="14.25" x14ac:dyDescent="0.2">
      <c r="A41" s="42">
        <v>202307</v>
      </c>
      <c r="B41" s="70">
        <v>743779.91</v>
      </c>
      <c r="C41" s="70">
        <v>493266.103</v>
      </c>
      <c r="D41" s="70">
        <v>19671.065999999999</v>
      </c>
      <c r="E41" s="70">
        <v>16790.868999999999</v>
      </c>
      <c r="F41" s="70">
        <v>13222.119000000001</v>
      </c>
      <c r="G41" s="70">
        <v>443582.049</v>
      </c>
      <c r="H41" s="70">
        <v>250513.807</v>
      </c>
      <c r="I41" s="70">
        <v>7212.8810000000003</v>
      </c>
      <c r="J41" s="70">
        <v>0</v>
      </c>
      <c r="K41" s="70">
        <v>9182.902</v>
      </c>
      <c r="L41" s="70">
        <v>234118.024</v>
      </c>
      <c r="M41" s="44">
        <v>202307</v>
      </c>
    </row>
    <row r="42" spans="1:13" s="14" customFormat="1" ht="14.25" x14ac:dyDescent="0.2">
      <c r="A42" s="42">
        <v>202308</v>
      </c>
      <c r="B42" s="70">
        <v>793365.92099999997</v>
      </c>
      <c r="C42" s="70">
        <v>512183.9</v>
      </c>
      <c r="D42" s="70">
        <v>19670.362000000001</v>
      </c>
      <c r="E42" s="70">
        <v>16796.896000000001</v>
      </c>
      <c r="F42" s="70">
        <v>13837.541999999999</v>
      </c>
      <c r="G42" s="70">
        <v>461879.1</v>
      </c>
      <c r="H42" s="70">
        <v>281182.022</v>
      </c>
      <c r="I42" s="70">
        <v>7234.5959999999995</v>
      </c>
      <c r="J42" s="70">
        <v>0</v>
      </c>
      <c r="K42" s="70">
        <v>8340.4930000000004</v>
      </c>
      <c r="L42" s="70">
        <v>265606.93299999996</v>
      </c>
      <c r="M42" s="44">
        <v>202308</v>
      </c>
    </row>
    <row r="43" spans="1:13" s="14" customFormat="1" ht="14.25" x14ac:dyDescent="0.2">
      <c r="A43" s="42">
        <v>202309</v>
      </c>
      <c r="B43" s="70">
        <v>794962.26699999999</v>
      </c>
      <c r="C43" s="70">
        <v>523584.8</v>
      </c>
      <c r="D43" s="70">
        <v>20345.477999999999</v>
      </c>
      <c r="E43" s="70">
        <v>16810.713</v>
      </c>
      <c r="F43" s="70">
        <v>11103.272999999999</v>
      </c>
      <c r="G43" s="70">
        <v>475325.33600000001</v>
      </c>
      <c r="H43" s="70">
        <v>271377.467</v>
      </c>
      <c r="I43" s="70">
        <v>7838.8239999999996</v>
      </c>
      <c r="J43" s="70">
        <v>0</v>
      </c>
      <c r="K43" s="70">
        <v>7623.875</v>
      </c>
      <c r="L43" s="70">
        <v>255914.76799999998</v>
      </c>
      <c r="M43" s="44">
        <v>202309</v>
      </c>
    </row>
    <row r="44" spans="1:13" s="14" customFormat="1" ht="14.25" x14ac:dyDescent="0.2">
      <c r="A44" s="42">
        <v>202310</v>
      </c>
      <c r="B44" s="70">
        <v>802443.95400000003</v>
      </c>
      <c r="C44" s="70">
        <v>525017.74100000004</v>
      </c>
      <c r="D44" s="70">
        <v>21238.042000000001</v>
      </c>
      <c r="E44" s="70">
        <v>16824.990000000002</v>
      </c>
      <c r="F44" s="70">
        <v>11073.761</v>
      </c>
      <c r="G44" s="70">
        <v>475880.94800000003</v>
      </c>
      <c r="H44" s="70">
        <v>277426.21299999999</v>
      </c>
      <c r="I44" s="70">
        <v>7743.19</v>
      </c>
      <c r="J44" s="70">
        <v>0</v>
      </c>
      <c r="K44" s="70">
        <v>6983.1589999999997</v>
      </c>
      <c r="L44" s="70">
        <v>262699.864</v>
      </c>
      <c r="M44" s="44">
        <v>202310</v>
      </c>
    </row>
    <row r="45" spans="1:13" s="14" customFormat="1" ht="14.25" x14ac:dyDescent="0.2">
      <c r="A45" s="42">
        <v>202311</v>
      </c>
      <c r="B45" s="70">
        <v>800628.60400000005</v>
      </c>
      <c r="C45" s="70">
        <v>532991.54</v>
      </c>
      <c r="D45" s="70">
        <v>22125.019</v>
      </c>
      <c r="E45" s="70">
        <v>16838.807000000001</v>
      </c>
      <c r="F45" s="70">
        <v>11678.308000000001</v>
      </c>
      <c r="G45" s="70">
        <v>482349.40600000002</v>
      </c>
      <c r="H45" s="70">
        <v>267637.065</v>
      </c>
      <c r="I45" s="70">
        <v>7094.0590000000002</v>
      </c>
      <c r="J45" s="70">
        <v>0</v>
      </c>
      <c r="K45" s="70">
        <v>6679.7</v>
      </c>
      <c r="L45" s="70">
        <v>253863.30599999998</v>
      </c>
      <c r="M45" s="44">
        <v>202311</v>
      </c>
    </row>
    <row r="46" spans="1:13" s="14" customFormat="1" ht="14.25" x14ac:dyDescent="0.2">
      <c r="A46" s="42">
        <v>202312</v>
      </c>
      <c r="B46" s="70">
        <v>802161.49699999997</v>
      </c>
      <c r="C46" s="70">
        <v>535429.64199999999</v>
      </c>
      <c r="D46" s="70">
        <v>21966.78</v>
      </c>
      <c r="E46" s="70">
        <v>16853.083999999999</v>
      </c>
      <c r="F46" s="70">
        <v>11699.634</v>
      </c>
      <c r="G46" s="70">
        <v>484910.14399999997</v>
      </c>
      <c r="H46" s="70">
        <v>266731.85499999998</v>
      </c>
      <c r="I46" s="70">
        <v>7386.7039999999997</v>
      </c>
      <c r="J46" s="70">
        <v>0</v>
      </c>
      <c r="K46" s="70">
        <v>6710.0060000000003</v>
      </c>
      <c r="L46" s="70">
        <v>252635.14499999999</v>
      </c>
      <c r="M46" s="44">
        <v>202312</v>
      </c>
    </row>
    <row r="47" spans="1:13" s="14" customFormat="1" ht="14.25" x14ac:dyDescent="0.2">
      <c r="A47" s="42">
        <v>202401</v>
      </c>
      <c r="B47" s="70">
        <v>813676.80900000001</v>
      </c>
      <c r="C47" s="70">
        <v>544806.80799999996</v>
      </c>
      <c r="D47" s="70">
        <v>22258.403999999999</v>
      </c>
      <c r="E47" s="70">
        <v>16867.362000000001</v>
      </c>
      <c r="F47" s="70">
        <v>11115.16</v>
      </c>
      <c r="G47" s="70">
        <v>494565.88199999998</v>
      </c>
      <c r="H47" s="70">
        <v>268870.00099999999</v>
      </c>
      <c r="I47" s="70">
        <v>7933.4629999999997</v>
      </c>
      <c r="J47" s="70">
        <v>0</v>
      </c>
      <c r="K47" s="70">
        <v>6828.0529999999999</v>
      </c>
      <c r="L47" s="70">
        <v>254108.48499999999</v>
      </c>
      <c r="M47" s="44">
        <v>202401</v>
      </c>
    </row>
    <row r="48" spans="1:13" s="14" customFormat="1" ht="14.25" x14ac:dyDescent="0.2">
      <c r="A48" s="42">
        <v>202402</v>
      </c>
      <c r="B48" s="70">
        <v>799693.64800000004</v>
      </c>
      <c r="C48" s="70">
        <v>530704.978</v>
      </c>
      <c r="D48" s="70">
        <v>21958.437999999998</v>
      </c>
      <c r="E48" s="70">
        <v>16868.218000000001</v>
      </c>
      <c r="F48" s="70">
        <v>10621.94</v>
      </c>
      <c r="G48" s="70">
        <v>481256.38199999998</v>
      </c>
      <c r="H48" s="70">
        <v>268988.67</v>
      </c>
      <c r="I48" s="70">
        <v>7244.576</v>
      </c>
      <c r="J48" s="70">
        <v>0</v>
      </c>
      <c r="K48" s="70">
        <v>6861.2740000000003</v>
      </c>
      <c r="L48" s="70">
        <v>254882.81999999998</v>
      </c>
      <c r="M48" s="41">
        <v>202402</v>
      </c>
    </row>
    <row r="49" spans="1:13" s="14" customFormat="1" ht="14.25" x14ac:dyDescent="0.2">
      <c r="A49" s="71">
        <v>202403</v>
      </c>
      <c r="B49" s="72">
        <v>798835.26100000006</v>
      </c>
      <c r="C49" s="72">
        <v>531062.32400000002</v>
      </c>
      <c r="D49" s="72">
        <v>22295.413</v>
      </c>
      <c r="E49" s="72">
        <v>18020.597000000002</v>
      </c>
      <c r="F49" s="72">
        <v>10769.001</v>
      </c>
      <c r="G49" s="72">
        <v>479977.31300000002</v>
      </c>
      <c r="H49" s="72">
        <v>267772.93699999998</v>
      </c>
      <c r="I49" s="72">
        <v>6932.585</v>
      </c>
      <c r="J49" s="72">
        <v>0</v>
      </c>
      <c r="K49" s="72">
        <v>7464.0280000000002</v>
      </c>
      <c r="L49" s="72">
        <v>253376.32399999999</v>
      </c>
      <c r="M49" s="73">
        <v>202403</v>
      </c>
    </row>
    <row r="50" spans="1:13" s="16" customFormat="1" ht="14.25" x14ac:dyDescent="0.2">
      <c r="A50" s="15"/>
    </row>
    <row r="51" spans="1:13" s="16" customFormat="1" ht="14.25" x14ac:dyDescent="0.2">
      <c r="A51" s="15"/>
    </row>
    <row r="52" spans="1:13" s="16" customFormat="1" ht="14.25" x14ac:dyDescent="0.2">
      <c r="A52" s="9" t="s">
        <v>45</v>
      </c>
    </row>
    <row r="53" spans="1:13" s="16" customFormat="1" ht="14.25" x14ac:dyDescent="0.2">
      <c r="A53" s="18" t="s">
        <v>29</v>
      </c>
    </row>
    <row r="54" spans="1:13" s="16" customFormat="1" ht="14.25" x14ac:dyDescent="0.2">
      <c r="A54" s="30" t="s">
        <v>46</v>
      </c>
    </row>
    <row r="55" spans="1:13" s="16" customFormat="1" ht="14.25" x14ac:dyDescent="0.2">
      <c r="A55" s="18" t="s">
        <v>50</v>
      </c>
    </row>
    <row r="56" spans="1:13" s="16" customFormat="1" ht="14.25" x14ac:dyDescent="0.2">
      <c r="A56" s="18"/>
    </row>
    <row r="57" spans="1:13" x14ac:dyDescent="0.2">
      <c r="A57" s="19"/>
    </row>
    <row r="58" spans="1:13" x14ac:dyDescent="0.2">
      <c r="A58" s="19"/>
    </row>
    <row r="59" spans="1:13" x14ac:dyDescent="0.2">
      <c r="A59" s="19"/>
    </row>
  </sheetData>
  <mergeCells count="5">
    <mergeCell ref="A5:A7"/>
    <mergeCell ref="B5:B7"/>
    <mergeCell ref="C6:C7"/>
    <mergeCell ref="H6:H7"/>
    <mergeCell ref="M5:M7"/>
  </mergeCells>
  <phoneticPr fontId="10" type="noConversion"/>
  <pageMargins left="0.74803149606299213" right="0.74803149606299213" top="0.98425196850393704" bottom="0.98425196850393704" header="0.51181102362204722" footer="0.51181102362204722"/>
  <pageSetup paperSize="9" scale="3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75" zoomScaleNormal="75" workbookViewId="0">
      <pane xSplit="1" ySplit="8" topLeftCell="B30" activePane="bottomRight" state="frozen"/>
      <selection activeCell="A62" sqref="A62"/>
      <selection pane="topRight" activeCell="A62" sqref="A62"/>
      <selection pane="bottomLeft" activeCell="A62" sqref="A62"/>
      <selection pane="bottomRight"/>
    </sheetView>
  </sheetViews>
  <sheetFormatPr defaultRowHeight="15" x14ac:dyDescent="0.2"/>
  <cols>
    <col min="1" max="1" width="12.7109375" style="20" customWidth="1"/>
    <col min="2" max="2" width="16.140625" style="19" bestFit="1" customWidth="1"/>
    <col min="3" max="3" width="16.140625" style="19" customWidth="1"/>
    <col min="4" max="4" width="16" style="19" customWidth="1"/>
    <col min="5" max="5" width="15.7109375" style="19" bestFit="1" customWidth="1"/>
    <col min="6" max="6" width="17" style="19" customWidth="1"/>
    <col min="7" max="12" width="15.5703125" style="19" customWidth="1"/>
    <col min="13" max="13" width="13.28515625" style="19" customWidth="1"/>
    <col min="14" max="16384" width="9.140625" style="19"/>
  </cols>
  <sheetData>
    <row r="1" spans="1:13" s="22" customFormat="1" ht="24.95" customHeight="1" x14ac:dyDescent="0.2">
      <c r="A1" s="21" t="s">
        <v>44</v>
      </c>
    </row>
    <row r="2" spans="1:13" s="22" customFormat="1" ht="24.95" customHeight="1" x14ac:dyDescent="0.2">
      <c r="A2" s="23" t="s">
        <v>40</v>
      </c>
    </row>
    <row r="3" spans="1:13" s="24" customFormat="1" ht="14.25" x14ac:dyDescent="0.2">
      <c r="A3" s="24" t="s">
        <v>0</v>
      </c>
    </row>
    <row r="4" spans="1:13" s="25" customFormat="1" ht="14.25" x14ac:dyDescent="0.2"/>
    <row r="5" spans="1:13" s="5" customFormat="1" ht="21" customHeight="1" x14ac:dyDescent="0.2">
      <c r="A5" s="76"/>
      <c r="B5" s="79" t="s">
        <v>7</v>
      </c>
      <c r="C5" s="2"/>
      <c r="D5" s="2"/>
      <c r="E5" s="2"/>
      <c r="F5" s="2"/>
      <c r="G5" s="2"/>
      <c r="H5" s="2"/>
      <c r="I5" s="2"/>
      <c r="J5" s="2"/>
      <c r="K5" s="2"/>
      <c r="L5" s="3"/>
      <c r="M5" s="76"/>
    </row>
    <row r="6" spans="1:13" s="5" customFormat="1" ht="21" customHeight="1" x14ac:dyDescent="0.2">
      <c r="A6" s="77"/>
      <c r="B6" s="80"/>
      <c r="C6" s="79" t="s">
        <v>4</v>
      </c>
      <c r="D6" s="2"/>
      <c r="E6" s="2"/>
      <c r="F6" s="2"/>
      <c r="G6" s="3"/>
      <c r="H6" s="79" t="s">
        <v>5</v>
      </c>
      <c r="I6" s="2"/>
      <c r="J6" s="2"/>
      <c r="K6" s="2"/>
      <c r="L6" s="3"/>
      <c r="M6" s="77"/>
    </row>
    <row r="7" spans="1:13" s="5" customFormat="1" ht="91.5" customHeight="1" x14ac:dyDescent="0.2">
      <c r="A7" s="78"/>
      <c r="B7" s="75"/>
      <c r="C7" s="75"/>
      <c r="D7" s="12" t="s">
        <v>1</v>
      </c>
      <c r="E7" s="2" t="s">
        <v>2</v>
      </c>
      <c r="F7" s="12" t="s">
        <v>3</v>
      </c>
      <c r="G7" s="12" t="s">
        <v>8</v>
      </c>
      <c r="H7" s="75"/>
      <c r="I7" s="12" t="s">
        <v>1</v>
      </c>
      <c r="J7" s="2" t="s">
        <v>2</v>
      </c>
      <c r="K7" s="12" t="s">
        <v>3</v>
      </c>
      <c r="L7" s="12" t="s">
        <v>8</v>
      </c>
      <c r="M7" s="78"/>
    </row>
    <row r="8" spans="1:13" s="5" customFormat="1" ht="14.25" x14ac:dyDescent="0.2">
      <c r="A8" s="4">
        <v>1</v>
      </c>
      <c r="B8" s="6">
        <v>2</v>
      </c>
      <c r="C8" s="13">
        <f>B8+1</f>
        <v>3</v>
      </c>
      <c r="D8" s="6">
        <f t="shared" ref="D8:L8" si="0">C8+1</f>
        <v>4</v>
      </c>
      <c r="E8" s="7">
        <f t="shared" si="0"/>
        <v>5</v>
      </c>
      <c r="F8" s="6">
        <f t="shared" si="0"/>
        <v>6</v>
      </c>
      <c r="G8" s="7">
        <f t="shared" si="0"/>
        <v>7</v>
      </c>
      <c r="H8" s="6">
        <f t="shared" si="0"/>
        <v>8</v>
      </c>
      <c r="I8" s="7">
        <f t="shared" si="0"/>
        <v>9</v>
      </c>
      <c r="J8" s="6">
        <f t="shared" si="0"/>
        <v>10</v>
      </c>
      <c r="K8" s="7">
        <f t="shared" si="0"/>
        <v>11</v>
      </c>
      <c r="L8" s="6">
        <f t="shared" si="0"/>
        <v>12</v>
      </c>
      <c r="M8" s="8">
        <v>13</v>
      </c>
    </row>
    <row r="9" spans="1:13" s="5" customFormat="1" ht="14.25" x14ac:dyDescent="0.2">
      <c r="A9" s="26"/>
      <c r="B9" s="26"/>
      <c r="C9" s="26"/>
      <c r="D9" s="27"/>
      <c r="E9" s="27"/>
      <c r="F9" s="27"/>
      <c r="G9" s="27"/>
      <c r="H9" s="27"/>
      <c r="I9" s="27"/>
      <c r="J9" s="27"/>
      <c r="K9" s="1"/>
      <c r="L9" s="10"/>
      <c r="M9" s="17"/>
    </row>
    <row r="10" spans="1:13" s="14" customFormat="1" ht="14.25" x14ac:dyDescent="0.2">
      <c r="A10" s="42">
        <v>202012</v>
      </c>
      <c r="B10" s="66">
        <v>88559.92</v>
      </c>
      <c r="C10" s="66">
        <v>34344.125</v>
      </c>
      <c r="D10" s="66">
        <v>10737.127</v>
      </c>
      <c r="E10" s="66">
        <v>0</v>
      </c>
      <c r="F10" s="66">
        <v>420.95</v>
      </c>
      <c r="G10" s="66">
        <v>23186.047999999999</v>
      </c>
      <c r="H10" s="66">
        <v>54215.794999999998</v>
      </c>
      <c r="I10" s="66">
        <v>16173.696</v>
      </c>
      <c r="J10" s="66">
        <v>0</v>
      </c>
      <c r="K10" s="66">
        <v>4438.1949999999997</v>
      </c>
      <c r="L10" s="66">
        <v>33603.904000000002</v>
      </c>
      <c r="M10" s="41">
        <v>202012</v>
      </c>
    </row>
    <row r="11" spans="1:13" s="14" customFormat="1" ht="14.25" x14ac:dyDescent="0.2">
      <c r="A11" s="42">
        <v>202101</v>
      </c>
      <c r="B11" s="66">
        <v>74979.483999999997</v>
      </c>
      <c r="C11" s="66">
        <v>28422.646000000001</v>
      </c>
      <c r="D11" s="66">
        <v>9716.4940000000006</v>
      </c>
      <c r="E11" s="66">
        <v>0</v>
      </c>
      <c r="F11" s="66">
        <v>335.75</v>
      </c>
      <c r="G11" s="66">
        <v>18370.402000000002</v>
      </c>
      <c r="H11" s="66">
        <v>46556.837</v>
      </c>
      <c r="I11" s="66">
        <v>14970.263000000001</v>
      </c>
      <c r="J11" s="66">
        <v>0</v>
      </c>
      <c r="K11" s="66" t="s">
        <v>16</v>
      </c>
      <c r="L11" s="66">
        <v>31279.548999999999</v>
      </c>
      <c r="M11" s="41">
        <v>202101</v>
      </c>
    </row>
    <row r="12" spans="1:13" s="14" customFormat="1" ht="14.25" x14ac:dyDescent="0.2">
      <c r="A12" s="42">
        <v>202102</v>
      </c>
      <c r="B12" s="66">
        <v>71528.39</v>
      </c>
      <c r="C12" s="66">
        <v>28580</v>
      </c>
      <c r="D12" s="66">
        <v>7557.2470000000003</v>
      </c>
      <c r="E12" s="66">
        <v>0</v>
      </c>
      <c r="F12" s="66">
        <v>375.5</v>
      </c>
      <c r="G12" s="66">
        <v>20647.253000000001</v>
      </c>
      <c r="H12" s="66">
        <v>42948.39</v>
      </c>
      <c r="I12" s="66">
        <v>12422.63</v>
      </c>
      <c r="J12" s="66">
        <v>0</v>
      </c>
      <c r="K12" s="66" t="s">
        <v>17</v>
      </c>
      <c r="L12" s="66">
        <v>30116.334000000003</v>
      </c>
      <c r="M12" s="41">
        <v>202102</v>
      </c>
    </row>
    <row r="13" spans="1:13" s="14" customFormat="1" ht="14.25" x14ac:dyDescent="0.2">
      <c r="A13" s="42">
        <v>202103</v>
      </c>
      <c r="B13" s="66">
        <v>70124.706000000006</v>
      </c>
      <c r="C13" s="66">
        <v>29383.673999999999</v>
      </c>
      <c r="D13" s="66">
        <v>8199.7080000000005</v>
      </c>
      <c r="E13" s="66">
        <v>0</v>
      </c>
      <c r="F13" s="66">
        <v>335.5</v>
      </c>
      <c r="G13" s="66">
        <v>20848.466</v>
      </c>
      <c r="H13" s="66">
        <v>40741.031999999999</v>
      </c>
      <c r="I13" s="66">
        <v>10551.304</v>
      </c>
      <c r="J13" s="66">
        <v>0</v>
      </c>
      <c r="K13" s="66" t="s">
        <v>18</v>
      </c>
      <c r="L13" s="66">
        <v>29829.471999999998</v>
      </c>
      <c r="M13" s="41">
        <v>202103</v>
      </c>
    </row>
    <row r="14" spans="1:13" s="14" customFormat="1" ht="14.25" x14ac:dyDescent="0.2">
      <c r="A14" s="42">
        <v>202104</v>
      </c>
      <c r="B14" s="66">
        <v>75980.668999999994</v>
      </c>
      <c r="C14" s="66">
        <v>36108.51</v>
      </c>
      <c r="D14" s="66">
        <v>7259.2349999999997</v>
      </c>
      <c r="E14" s="66">
        <v>0</v>
      </c>
      <c r="F14" s="66">
        <v>307.5</v>
      </c>
      <c r="G14" s="66">
        <v>28541.775000000001</v>
      </c>
      <c r="H14" s="66">
        <v>39872.159</v>
      </c>
      <c r="I14" s="66">
        <v>11114.641</v>
      </c>
      <c r="J14" s="66">
        <v>0</v>
      </c>
      <c r="K14" s="66" t="s">
        <v>19</v>
      </c>
      <c r="L14" s="66">
        <v>28442.228999999999</v>
      </c>
      <c r="M14" s="41">
        <v>202104</v>
      </c>
    </row>
    <row r="15" spans="1:13" s="14" customFormat="1" ht="14.25" x14ac:dyDescent="0.2">
      <c r="A15" s="42">
        <v>202105</v>
      </c>
      <c r="B15" s="66">
        <v>75407.887000000002</v>
      </c>
      <c r="C15" s="66">
        <v>37354.000999999997</v>
      </c>
      <c r="D15" s="66">
        <v>6825.2020000000002</v>
      </c>
      <c r="E15" s="66">
        <v>0</v>
      </c>
      <c r="F15" s="66">
        <v>442.53</v>
      </c>
      <c r="G15" s="66">
        <v>30086.268999999997</v>
      </c>
      <c r="H15" s="66">
        <v>38053.887000000002</v>
      </c>
      <c r="I15" s="66">
        <v>10599.141</v>
      </c>
      <c r="J15" s="66">
        <v>0</v>
      </c>
      <c r="K15" s="66" t="s">
        <v>20</v>
      </c>
      <c r="L15" s="66">
        <v>27142.041000000001</v>
      </c>
      <c r="M15" s="41">
        <v>202105</v>
      </c>
    </row>
    <row r="16" spans="1:13" s="14" customFormat="1" ht="14.25" x14ac:dyDescent="0.2">
      <c r="A16" s="42">
        <v>202106</v>
      </c>
      <c r="B16" s="66">
        <v>79565.444000000003</v>
      </c>
      <c r="C16" s="66">
        <v>37850.222999999998</v>
      </c>
      <c r="D16" s="66">
        <v>7843.098</v>
      </c>
      <c r="E16" s="66">
        <v>0</v>
      </c>
      <c r="F16" s="66">
        <v>422.56</v>
      </c>
      <c r="G16" s="66">
        <v>29584.564999999999</v>
      </c>
      <c r="H16" s="66">
        <v>41715.220999999998</v>
      </c>
      <c r="I16" s="66">
        <v>14157.14</v>
      </c>
      <c r="J16" s="66">
        <v>0</v>
      </c>
      <c r="K16" s="66" t="s">
        <v>21</v>
      </c>
      <c r="L16" s="66">
        <v>27237.492999999999</v>
      </c>
      <c r="M16" s="41">
        <v>202106</v>
      </c>
    </row>
    <row r="17" spans="1:13" s="14" customFormat="1" ht="14.25" x14ac:dyDescent="0.2">
      <c r="A17" s="42">
        <v>202107</v>
      </c>
      <c r="B17" s="66">
        <v>67397.930999999997</v>
      </c>
      <c r="C17" s="66">
        <v>29680.518</v>
      </c>
      <c r="D17" s="66">
        <v>7085.4650000000001</v>
      </c>
      <c r="E17" s="66">
        <v>0</v>
      </c>
      <c r="F17" s="66">
        <v>682.53</v>
      </c>
      <c r="G17" s="66">
        <v>21912.523000000001</v>
      </c>
      <c r="H17" s="66">
        <v>37717.411999999997</v>
      </c>
      <c r="I17" s="66">
        <v>13054.789000000001</v>
      </c>
      <c r="J17" s="66">
        <v>0</v>
      </c>
      <c r="K17" s="66" t="s">
        <v>22</v>
      </c>
      <c r="L17" s="66">
        <v>24342.067999999996</v>
      </c>
      <c r="M17" s="41">
        <v>202107</v>
      </c>
    </row>
    <row r="18" spans="1:13" s="14" customFormat="1" ht="14.25" x14ac:dyDescent="0.2">
      <c r="A18" s="42">
        <v>202108</v>
      </c>
      <c r="B18" s="66">
        <v>68492.267999999996</v>
      </c>
      <c r="C18" s="66">
        <v>32770.398000000001</v>
      </c>
      <c r="D18" s="66">
        <v>7948.1710000000003</v>
      </c>
      <c r="E18" s="66">
        <v>0</v>
      </c>
      <c r="F18" s="66">
        <v>362.5</v>
      </c>
      <c r="G18" s="66">
        <v>24459.726999999999</v>
      </c>
      <c r="H18" s="66">
        <v>35721.870000000003</v>
      </c>
      <c r="I18" s="66">
        <v>12036.003000000001</v>
      </c>
      <c r="J18" s="66">
        <v>0</v>
      </c>
      <c r="K18" s="66" t="s">
        <v>23</v>
      </c>
      <c r="L18" s="66">
        <v>23404.949000000001</v>
      </c>
      <c r="M18" s="41">
        <v>202108</v>
      </c>
    </row>
    <row r="19" spans="1:13" s="14" customFormat="1" ht="14.25" x14ac:dyDescent="0.2">
      <c r="A19" s="42">
        <v>202109</v>
      </c>
      <c r="B19" s="66">
        <v>72973.520999999993</v>
      </c>
      <c r="C19" s="66">
        <v>32576.25</v>
      </c>
      <c r="D19" s="66">
        <v>10066.087</v>
      </c>
      <c r="E19" s="66">
        <v>0</v>
      </c>
      <c r="F19" s="66">
        <v>307.5</v>
      </c>
      <c r="G19" s="66">
        <v>22202.663</v>
      </c>
      <c r="H19" s="66">
        <v>40397.271000000001</v>
      </c>
      <c r="I19" s="66">
        <v>11648.867</v>
      </c>
      <c r="J19" s="66">
        <v>0</v>
      </c>
      <c r="K19" s="66" t="s">
        <v>24</v>
      </c>
      <c r="L19" s="66">
        <v>28573.837000000003</v>
      </c>
      <c r="M19" s="41">
        <v>202109</v>
      </c>
    </row>
    <row r="20" spans="1:13" s="14" customFormat="1" ht="14.25" x14ac:dyDescent="0.2">
      <c r="A20" s="42">
        <v>202110</v>
      </c>
      <c r="B20" s="66">
        <v>72292.72</v>
      </c>
      <c r="C20" s="66">
        <v>31271.311000000002</v>
      </c>
      <c r="D20" s="66">
        <v>9469.9580000000005</v>
      </c>
      <c r="E20" s="66">
        <v>0</v>
      </c>
      <c r="F20" s="66">
        <v>420.5</v>
      </c>
      <c r="G20" s="66">
        <v>21380.853000000003</v>
      </c>
      <c r="H20" s="66">
        <v>41021.410000000003</v>
      </c>
      <c r="I20" s="66">
        <v>12633.808999999999</v>
      </c>
      <c r="J20" s="66">
        <v>0</v>
      </c>
      <c r="K20" s="66" t="s">
        <v>25</v>
      </c>
      <c r="L20" s="66">
        <v>28353.118000000002</v>
      </c>
      <c r="M20" s="41">
        <v>202110</v>
      </c>
    </row>
    <row r="21" spans="1:13" s="14" customFormat="1" ht="14.25" x14ac:dyDescent="0.2">
      <c r="A21" s="42">
        <v>202111</v>
      </c>
      <c r="B21" s="66">
        <v>70917.843999999997</v>
      </c>
      <c r="C21" s="66">
        <v>33790.387999999999</v>
      </c>
      <c r="D21" s="66">
        <v>10645.803</v>
      </c>
      <c r="E21" s="66">
        <v>0</v>
      </c>
      <c r="F21" s="66">
        <v>373.5</v>
      </c>
      <c r="G21" s="66">
        <v>22771.084999999999</v>
      </c>
      <c r="H21" s="66">
        <v>37127.455999999998</v>
      </c>
      <c r="I21" s="66">
        <v>12347.883</v>
      </c>
      <c r="J21" s="66">
        <v>0</v>
      </c>
      <c r="K21" s="66" t="s">
        <v>26</v>
      </c>
      <c r="L21" s="66">
        <v>24753.023999999998</v>
      </c>
      <c r="M21" s="41">
        <v>202111</v>
      </c>
    </row>
    <row r="22" spans="1:13" s="14" customFormat="1" ht="14.25" x14ac:dyDescent="0.2">
      <c r="A22" s="42">
        <v>202112</v>
      </c>
      <c r="B22" s="66">
        <v>75905.164999999994</v>
      </c>
      <c r="C22" s="66">
        <v>35207.404000000002</v>
      </c>
      <c r="D22" s="66">
        <v>11736.285</v>
      </c>
      <c r="E22" s="66">
        <v>0</v>
      </c>
      <c r="F22" s="66">
        <v>440.5</v>
      </c>
      <c r="G22" s="66">
        <v>23030.619000000002</v>
      </c>
      <c r="H22" s="66">
        <v>40697.762000000002</v>
      </c>
      <c r="I22" s="66">
        <v>11426.392</v>
      </c>
      <c r="J22" s="66">
        <v>0</v>
      </c>
      <c r="K22" s="66">
        <v>0</v>
      </c>
      <c r="L22" s="66">
        <v>29271.370000000003</v>
      </c>
      <c r="M22" s="41">
        <v>202112</v>
      </c>
    </row>
    <row r="23" spans="1:13" s="14" customFormat="1" ht="14.25" x14ac:dyDescent="0.2">
      <c r="A23" s="42">
        <v>202201</v>
      </c>
      <c r="B23" s="66">
        <v>77608.741999999998</v>
      </c>
      <c r="C23" s="66">
        <v>36988.358</v>
      </c>
      <c r="D23" s="66">
        <v>13279.584000000001</v>
      </c>
      <c r="E23" s="66">
        <v>0</v>
      </c>
      <c r="F23" s="66">
        <v>663.25</v>
      </c>
      <c r="G23" s="66">
        <v>23045.523999999998</v>
      </c>
      <c r="H23" s="66">
        <v>40620.383999999998</v>
      </c>
      <c r="I23" s="66">
        <v>11482.582</v>
      </c>
      <c r="J23" s="66">
        <v>0</v>
      </c>
      <c r="K23" s="66">
        <v>0</v>
      </c>
      <c r="L23" s="66">
        <v>29137.801999999996</v>
      </c>
      <c r="M23" s="41">
        <v>202201</v>
      </c>
    </row>
    <row r="24" spans="1:13" s="14" customFormat="1" ht="14.25" x14ac:dyDescent="0.2">
      <c r="A24" s="42">
        <v>202202</v>
      </c>
      <c r="B24" s="66">
        <v>76252.322</v>
      </c>
      <c r="C24" s="66">
        <v>39455.724999999999</v>
      </c>
      <c r="D24" s="66">
        <v>14240.191000000001</v>
      </c>
      <c r="E24" s="66">
        <v>0</v>
      </c>
      <c r="F24" s="66">
        <v>749.25</v>
      </c>
      <c r="G24" s="66">
        <v>24466.284</v>
      </c>
      <c r="H24" s="66">
        <v>36796.597000000002</v>
      </c>
      <c r="I24" s="66">
        <v>8961.5429999999997</v>
      </c>
      <c r="J24" s="66">
        <v>0</v>
      </c>
      <c r="K24" s="66" t="s">
        <v>27</v>
      </c>
      <c r="L24" s="66">
        <v>27711.840000000004</v>
      </c>
      <c r="M24" s="41">
        <v>202202</v>
      </c>
    </row>
    <row r="25" spans="1:13" s="14" customFormat="1" ht="14.25" x14ac:dyDescent="0.2">
      <c r="A25" s="42">
        <v>202203</v>
      </c>
      <c r="B25" s="66">
        <v>77149.881999999998</v>
      </c>
      <c r="C25" s="66">
        <v>39026.169000000002</v>
      </c>
      <c r="D25" s="66">
        <v>12721.835999999999</v>
      </c>
      <c r="E25" s="66">
        <v>0</v>
      </c>
      <c r="F25" s="66">
        <v>662.25</v>
      </c>
      <c r="G25" s="66">
        <v>25642.083000000002</v>
      </c>
      <c r="H25" s="66">
        <v>38123.713000000003</v>
      </c>
      <c r="I25" s="66">
        <v>9439.5939999999991</v>
      </c>
      <c r="J25" s="66">
        <v>0</v>
      </c>
      <c r="K25" s="66" t="s">
        <v>28</v>
      </c>
      <c r="L25" s="66">
        <v>28571.687000000005</v>
      </c>
      <c r="M25" s="41">
        <v>202203</v>
      </c>
    </row>
    <row r="26" spans="1:13" s="14" customFormat="1" ht="14.25" x14ac:dyDescent="0.2">
      <c r="A26" s="42">
        <v>202204</v>
      </c>
      <c r="B26" s="66">
        <v>77986.482000000004</v>
      </c>
      <c r="C26" s="66">
        <v>39904.161</v>
      </c>
      <c r="D26" s="66">
        <v>12405.895</v>
      </c>
      <c r="E26" s="66">
        <v>0</v>
      </c>
      <c r="F26" s="66">
        <v>737</v>
      </c>
      <c r="G26" s="66">
        <v>26761.266</v>
      </c>
      <c r="H26" s="66">
        <v>38082.321000000004</v>
      </c>
      <c r="I26" s="66">
        <v>9921.1880000000001</v>
      </c>
      <c r="J26" s="66">
        <v>0</v>
      </c>
      <c r="K26" s="66" t="s">
        <v>51</v>
      </c>
      <c r="L26" s="66">
        <v>28140.665000000001</v>
      </c>
      <c r="M26" s="41">
        <v>202204</v>
      </c>
    </row>
    <row r="27" spans="1:13" s="14" customFormat="1" ht="14.25" x14ac:dyDescent="0.2">
      <c r="A27" s="42">
        <v>202205</v>
      </c>
      <c r="B27" s="70">
        <v>73890.41</v>
      </c>
      <c r="C27" s="70">
        <v>38425.71</v>
      </c>
      <c r="D27" s="70">
        <v>10479.962</v>
      </c>
      <c r="E27" s="70">
        <v>0</v>
      </c>
      <c r="F27" s="70">
        <v>655.50400000000002</v>
      </c>
      <c r="G27" s="70">
        <v>27290.243999999999</v>
      </c>
      <c r="H27" s="70">
        <v>35464.699999999997</v>
      </c>
      <c r="I27" s="70">
        <v>9219.9580000000005</v>
      </c>
      <c r="J27" s="70">
        <v>0</v>
      </c>
      <c r="K27" s="70" t="s">
        <v>52</v>
      </c>
      <c r="L27" s="70">
        <v>26235.400999999998</v>
      </c>
      <c r="M27" s="44">
        <v>202205</v>
      </c>
    </row>
    <row r="28" spans="1:13" s="14" customFormat="1" ht="14.25" x14ac:dyDescent="0.2">
      <c r="A28" s="42">
        <v>202206</v>
      </c>
      <c r="B28" s="70">
        <v>61958.485000000001</v>
      </c>
      <c r="C28" s="70">
        <v>35998.233</v>
      </c>
      <c r="D28" s="70">
        <v>7977.0159999999996</v>
      </c>
      <c r="E28" s="70">
        <v>0</v>
      </c>
      <c r="F28" s="66">
        <v>873.51599999999996</v>
      </c>
      <c r="G28" s="70">
        <v>27147.701000000001</v>
      </c>
      <c r="H28" s="70">
        <v>25960.251</v>
      </c>
      <c r="I28" s="70">
        <v>5748.0069999999996</v>
      </c>
      <c r="J28" s="70">
        <v>0</v>
      </c>
      <c r="K28" s="70" t="s">
        <v>53</v>
      </c>
      <c r="L28" s="70">
        <v>20151.293999999998</v>
      </c>
      <c r="M28" s="44">
        <v>202206</v>
      </c>
    </row>
    <row r="29" spans="1:13" s="14" customFormat="1" ht="14.25" x14ac:dyDescent="0.2">
      <c r="A29" s="42">
        <v>202207</v>
      </c>
      <c r="B29" s="70">
        <v>59249.682000000001</v>
      </c>
      <c r="C29" s="70">
        <v>33841.453000000001</v>
      </c>
      <c r="D29" s="70">
        <v>8160.4110000000001</v>
      </c>
      <c r="E29" s="70">
        <v>0</v>
      </c>
      <c r="F29" s="70">
        <v>1132.5050000000001</v>
      </c>
      <c r="G29" s="70">
        <v>24548.537</v>
      </c>
      <c r="H29" s="70">
        <v>25408.227999999999</v>
      </c>
      <c r="I29" s="70">
        <v>8751.2180000000008</v>
      </c>
      <c r="J29" s="70">
        <v>0</v>
      </c>
      <c r="K29" s="70" t="s">
        <v>54</v>
      </c>
      <c r="L29" s="70">
        <v>16579.558999999997</v>
      </c>
      <c r="M29" s="44">
        <v>202207</v>
      </c>
    </row>
    <row r="30" spans="1:13" s="14" customFormat="1" ht="14.25" x14ac:dyDescent="0.2">
      <c r="A30" s="42">
        <v>202208</v>
      </c>
      <c r="B30" s="70">
        <v>61391.67</v>
      </c>
      <c r="C30" s="70">
        <v>33981.531999999999</v>
      </c>
      <c r="D30" s="70">
        <v>7905.1189999999997</v>
      </c>
      <c r="E30" s="70">
        <v>0</v>
      </c>
      <c r="F30" s="70">
        <v>996.5</v>
      </c>
      <c r="G30" s="70">
        <v>25079.913</v>
      </c>
      <c r="H30" s="70">
        <v>27410.138999999999</v>
      </c>
      <c r="I30" s="70">
        <v>10251.295</v>
      </c>
      <c r="J30" s="70">
        <v>0</v>
      </c>
      <c r="K30" s="70">
        <v>117.624</v>
      </c>
      <c r="L30" s="70">
        <v>17041.219999999998</v>
      </c>
      <c r="M30" s="44">
        <v>202208</v>
      </c>
    </row>
    <row r="31" spans="1:13" s="14" customFormat="1" ht="14.25" x14ac:dyDescent="0.2">
      <c r="A31" s="42">
        <v>202209</v>
      </c>
      <c r="B31" s="70">
        <v>61115.552000000003</v>
      </c>
      <c r="C31" s="70">
        <v>33906.427000000003</v>
      </c>
      <c r="D31" s="70">
        <v>6586.4340000000002</v>
      </c>
      <c r="E31" s="70">
        <v>0</v>
      </c>
      <c r="F31" s="70">
        <v>744.3</v>
      </c>
      <c r="G31" s="70">
        <v>26575.693000000003</v>
      </c>
      <c r="H31" s="70">
        <v>27209.125</v>
      </c>
      <c r="I31" s="70">
        <v>11186.114</v>
      </c>
      <c r="J31" s="70">
        <v>0</v>
      </c>
      <c r="K31" s="70">
        <v>192.65299999999999</v>
      </c>
      <c r="L31" s="70">
        <v>15830.358</v>
      </c>
      <c r="M31" s="44">
        <v>202209</v>
      </c>
    </row>
    <row r="32" spans="1:13" s="14" customFormat="1" ht="14.25" x14ac:dyDescent="0.2">
      <c r="A32" s="42">
        <v>202210</v>
      </c>
      <c r="B32" s="70">
        <v>59082.298999999999</v>
      </c>
      <c r="C32" s="70">
        <v>30334.612000000001</v>
      </c>
      <c r="D32" s="70">
        <v>6105.8379999999997</v>
      </c>
      <c r="E32" s="70">
        <v>0</v>
      </c>
      <c r="F32" s="70">
        <v>596.5</v>
      </c>
      <c r="G32" s="70">
        <v>23632.274000000001</v>
      </c>
      <c r="H32" s="70">
        <v>28747.686000000002</v>
      </c>
      <c r="I32" s="70">
        <v>13274.933999999999</v>
      </c>
      <c r="J32" s="70">
        <v>0</v>
      </c>
      <c r="K32" s="70">
        <v>200.303</v>
      </c>
      <c r="L32" s="70">
        <v>15272.449000000002</v>
      </c>
      <c r="M32" s="44">
        <v>202210</v>
      </c>
    </row>
    <row r="33" spans="1:13" s="14" customFormat="1" ht="14.25" x14ac:dyDescent="0.2">
      <c r="A33" s="42">
        <v>202211</v>
      </c>
      <c r="B33" s="70">
        <v>61901.387000000002</v>
      </c>
      <c r="C33" s="70">
        <v>30957.775000000001</v>
      </c>
      <c r="D33" s="70">
        <v>7281.9979999999996</v>
      </c>
      <c r="E33" s="70">
        <v>0</v>
      </c>
      <c r="F33" s="70">
        <v>704</v>
      </c>
      <c r="G33" s="70">
        <v>22971.777000000002</v>
      </c>
      <c r="H33" s="70">
        <v>30943.612000000001</v>
      </c>
      <c r="I33" s="70">
        <v>15074.328</v>
      </c>
      <c r="J33" s="70">
        <v>0</v>
      </c>
      <c r="K33" s="70">
        <v>186.05799999999999</v>
      </c>
      <c r="L33" s="70">
        <v>15683.226000000002</v>
      </c>
      <c r="M33" s="44">
        <v>202211</v>
      </c>
    </row>
    <row r="34" spans="1:13" s="14" customFormat="1" ht="14.25" x14ac:dyDescent="0.2">
      <c r="A34" s="42">
        <v>202212</v>
      </c>
      <c r="B34" s="70">
        <v>64418.175999999999</v>
      </c>
      <c r="C34" s="70">
        <v>32131.124</v>
      </c>
      <c r="D34" s="70">
        <v>8998.3119999999999</v>
      </c>
      <c r="E34" s="70">
        <v>0</v>
      </c>
      <c r="F34" s="70">
        <v>697.13699999999994</v>
      </c>
      <c r="G34" s="70">
        <v>22435.674999999999</v>
      </c>
      <c r="H34" s="70">
        <v>32287.052</v>
      </c>
      <c r="I34" s="70">
        <v>16171.992</v>
      </c>
      <c r="J34" s="70">
        <v>0</v>
      </c>
      <c r="K34" s="70">
        <v>139.22999999999999</v>
      </c>
      <c r="L34" s="70">
        <v>15975.83</v>
      </c>
      <c r="M34" s="44">
        <v>202212</v>
      </c>
    </row>
    <row r="35" spans="1:13" s="14" customFormat="1" ht="14.25" x14ac:dyDescent="0.2">
      <c r="A35" s="42">
        <v>202301</v>
      </c>
      <c r="B35" s="70">
        <v>62451.042000000001</v>
      </c>
      <c r="C35" s="70">
        <v>32749.944</v>
      </c>
      <c r="D35" s="70">
        <v>9568.9850000000006</v>
      </c>
      <c r="E35" s="70">
        <v>0</v>
      </c>
      <c r="F35" s="70">
        <v>749.13699999999994</v>
      </c>
      <c r="G35" s="70">
        <v>22431.822</v>
      </c>
      <c r="H35" s="70">
        <v>29701.098000000002</v>
      </c>
      <c r="I35" s="70">
        <v>15175.937</v>
      </c>
      <c r="J35" s="70">
        <v>0</v>
      </c>
      <c r="K35" s="70">
        <v>104.587</v>
      </c>
      <c r="L35" s="70">
        <v>14420.574000000002</v>
      </c>
      <c r="M35" s="44">
        <v>202301</v>
      </c>
    </row>
    <row r="36" spans="1:13" s="14" customFormat="1" ht="14.25" x14ac:dyDescent="0.2">
      <c r="A36" s="42">
        <v>202302</v>
      </c>
      <c r="B36" s="70">
        <v>63205.677000000003</v>
      </c>
      <c r="C36" s="70">
        <v>33138.324000000001</v>
      </c>
      <c r="D36" s="70">
        <v>8808.8430000000008</v>
      </c>
      <c r="E36" s="70">
        <v>0</v>
      </c>
      <c r="F36" s="70">
        <v>619.13699999999994</v>
      </c>
      <c r="G36" s="70">
        <v>23710.344000000001</v>
      </c>
      <c r="H36" s="70">
        <v>30067.352999999999</v>
      </c>
      <c r="I36" s="70">
        <v>12702.294</v>
      </c>
      <c r="J36" s="70">
        <v>0</v>
      </c>
      <c r="K36" s="70">
        <v>228.774</v>
      </c>
      <c r="L36" s="70">
        <v>17136.285</v>
      </c>
      <c r="M36" s="44">
        <v>202302</v>
      </c>
    </row>
    <row r="37" spans="1:13" s="14" customFormat="1" ht="14.25" x14ac:dyDescent="0.2">
      <c r="A37" s="42">
        <v>202303</v>
      </c>
      <c r="B37" s="70">
        <v>64296.059000000001</v>
      </c>
      <c r="C37" s="70">
        <v>33951.667000000001</v>
      </c>
      <c r="D37" s="70">
        <v>10787.375</v>
      </c>
      <c r="E37" s="70">
        <v>0</v>
      </c>
      <c r="F37" s="70">
        <v>606.17200000000003</v>
      </c>
      <c r="G37" s="70">
        <v>22558.120000000003</v>
      </c>
      <c r="H37" s="70">
        <v>30344.392</v>
      </c>
      <c r="I37" s="70">
        <v>13407.106</v>
      </c>
      <c r="J37" s="70">
        <v>0</v>
      </c>
      <c r="K37" s="70">
        <v>241.20400000000001</v>
      </c>
      <c r="L37" s="70">
        <v>16696.081999999999</v>
      </c>
      <c r="M37" s="44">
        <v>202303</v>
      </c>
    </row>
    <row r="38" spans="1:13" s="14" customFormat="1" ht="14.25" x14ac:dyDescent="0.2">
      <c r="A38" s="42">
        <v>202304</v>
      </c>
      <c r="B38" s="70">
        <v>64021.453999999998</v>
      </c>
      <c r="C38" s="70">
        <v>35342.406000000003</v>
      </c>
      <c r="D38" s="70">
        <v>10762.434999999999</v>
      </c>
      <c r="E38" s="70">
        <v>0</v>
      </c>
      <c r="F38" s="70">
        <v>649.20600000000002</v>
      </c>
      <c r="G38" s="70">
        <v>23930.765000000007</v>
      </c>
      <c r="H38" s="70">
        <v>28679.048999999999</v>
      </c>
      <c r="I38" s="70">
        <v>12498.300999999999</v>
      </c>
      <c r="J38" s="70">
        <v>0</v>
      </c>
      <c r="K38" s="70">
        <v>162.727</v>
      </c>
      <c r="L38" s="70">
        <v>16018.020999999999</v>
      </c>
      <c r="M38" s="44">
        <v>202304</v>
      </c>
    </row>
    <row r="39" spans="1:13" s="14" customFormat="1" ht="14.25" x14ac:dyDescent="0.2">
      <c r="A39" s="42">
        <v>202305</v>
      </c>
      <c r="B39" s="70">
        <v>62177.997000000003</v>
      </c>
      <c r="C39" s="70">
        <v>31998.400000000001</v>
      </c>
      <c r="D39" s="70">
        <v>9415.4060000000009</v>
      </c>
      <c r="E39" s="70">
        <v>0</v>
      </c>
      <c r="F39" s="70">
        <v>636.524</v>
      </c>
      <c r="G39" s="70">
        <v>21946.469999999998</v>
      </c>
      <c r="H39" s="70">
        <v>30179.597000000002</v>
      </c>
      <c r="I39" s="70">
        <v>11625.009</v>
      </c>
      <c r="J39" s="70">
        <v>0</v>
      </c>
      <c r="K39" s="70">
        <v>185.11</v>
      </c>
      <c r="L39" s="70">
        <v>18369.478000000003</v>
      </c>
      <c r="M39" s="44">
        <v>202305</v>
      </c>
    </row>
    <row r="40" spans="1:13" s="14" customFormat="1" ht="14.25" x14ac:dyDescent="0.2">
      <c r="A40" s="42">
        <v>202306</v>
      </c>
      <c r="B40" s="70">
        <v>60318.968999999997</v>
      </c>
      <c r="C40" s="70">
        <v>32385.507000000001</v>
      </c>
      <c r="D40" s="70">
        <v>11330.681</v>
      </c>
      <c r="E40" s="70">
        <v>0</v>
      </c>
      <c r="F40" s="70">
        <v>667.56</v>
      </c>
      <c r="G40" s="70">
        <v>20387.266</v>
      </c>
      <c r="H40" s="70">
        <v>27933.460999999999</v>
      </c>
      <c r="I40" s="70">
        <v>12644.245000000001</v>
      </c>
      <c r="J40" s="70">
        <v>0</v>
      </c>
      <c r="K40" s="70">
        <v>174.405</v>
      </c>
      <c r="L40" s="70">
        <v>15114.810999999998</v>
      </c>
      <c r="M40" s="44">
        <v>202306</v>
      </c>
    </row>
    <row r="41" spans="1:13" s="14" customFormat="1" ht="14.25" x14ac:dyDescent="0.2">
      <c r="A41" s="42">
        <v>202307</v>
      </c>
      <c r="B41" s="70">
        <v>60157.105000000003</v>
      </c>
      <c r="C41" s="70">
        <v>32173.19</v>
      </c>
      <c r="D41" s="70">
        <v>10986.111999999999</v>
      </c>
      <c r="E41" s="70">
        <v>0</v>
      </c>
      <c r="F41" s="70">
        <v>653.63699999999994</v>
      </c>
      <c r="G41" s="70">
        <v>20533.441000000003</v>
      </c>
      <c r="H41" s="70">
        <v>27983.916000000001</v>
      </c>
      <c r="I41" s="70">
        <v>11073.857</v>
      </c>
      <c r="J41" s="70">
        <v>0</v>
      </c>
      <c r="K41" s="70">
        <v>166.364</v>
      </c>
      <c r="L41" s="70">
        <v>16743.695</v>
      </c>
      <c r="M41" s="44">
        <v>202307</v>
      </c>
    </row>
    <row r="42" spans="1:13" s="14" customFormat="1" ht="14.25" x14ac:dyDescent="0.2">
      <c r="A42" s="42">
        <v>202308</v>
      </c>
      <c r="B42" s="70">
        <v>64705.375999999997</v>
      </c>
      <c r="C42" s="70">
        <v>34812.783000000003</v>
      </c>
      <c r="D42" s="70">
        <v>12226.984</v>
      </c>
      <c r="E42" s="70">
        <v>0</v>
      </c>
      <c r="F42" s="70">
        <v>639.58600000000001</v>
      </c>
      <c r="G42" s="70">
        <v>21946.213000000003</v>
      </c>
      <c r="H42" s="70">
        <v>29892.593000000001</v>
      </c>
      <c r="I42" s="70">
        <v>11885.576999999999</v>
      </c>
      <c r="J42" s="70">
        <v>0</v>
      </c>
      <c r="K42" s="70">
        <v>167.89</v>
      </c>
      <c r="L42" s="70">
        <v>17839.126000000004</v>
      </c>
      <c r="M42" s="44">
        <v>202308</v>
      </c>
    </row>
    <row r="43" spans="1:13" s="14" customFormat="1" ht="14.25" x14ac:dyDescent="0.2">
      <c r="A43" s="42">
        <v>202309</v>
      </c>
      <c r="B43" s="70">
        <v>68073.652000000002</v>
      </c>
      <c r="C43" s="70">
        <v>33299.993000000002</v>
      </c>
      <c r="D43" s="70">
        <v>11385.037</v>
      </c>
      <c r="E43" s="70">
        <v>0</v>
      </c>
      <c r="F43" s="70">
        <v>699.18299999999999</v>
      </c>
      <c r="G43" s="70">
        <v>21215.773000000001</v>
      </c>
      <c r="H43" s="70">
        <v>34773.659</v>
      </c>
      <c r="I43" s="70">
        <v>15514.608</v>
      </c>
      <c r="J43" s="70">
        <v>0</v>
      </c>
      <c r="K43" s="70">
        <v>158.49100000000001</v>
      </c>
      <c r="L43" s="70">
        <v>19100.559999999998</v>
      </c>
      <c r="M43" s="44">
        <v>202309</v>
      </c>
    </row>
    <row r="44" spans="1:13" s="14" customFormat="1" ht="14.25" x14ac:dyDescent="0.2">
      <c r="A44" s="42">
        <v>202310</v>
      </c>
      <c r="B44" s="70">
        <v>70307.69</v>
      </c>
      <c r="C44" s="70">
        <v>37199.747000000003</v>
      </c>
      <c r="D44" s="70">
        <v>11660.661</v>
      </c>
      <c r="E44" s="70">
        <v>0</v>
      </c>
      <c r="F44" s="70">
        <v>683.17899999999997</v>
      </c>
      <c r="G44" s="70">
        <v>24855.907000000003</v>
      </c>
      <c r="H44" s="70">
        <v>33107.942999999999</v>
      </c>
      <c r="I44" s="70">
        <v>15541.047</v>
      </c>
      <c r="J44" s="70">
        <v>0</v>
      </c>
      <c r="K44" s="70">
        <v>139.62299999999999</v>
      </c>
      <c r="L44" s="70">
        <v>17427.273000000001</v>
      </c>
      <c r="M44" s="44">
        <v>202310</v>
      </c>
    </row>
    <row r="45" spans="1:13" s="14" customFormat="1" ht="14.25" x14ac:dyDescent="0.2">
      <c r="A45" s="42">
        <v>202311</v>
      </c>
      <c r="B45" s="70">
        <v>72069.778000000006</v>
      </c>
      <c r="C45" s="70">
        <v>34832.927000000003</v>
      </c>
      <c r="D45" s="70">
        <v>11666.07</v>
      </c>
      <c r="E45" s="70">
        <v>0</v>
      </c>
      <c r="F45" s="70">
        <v>716.601</v>
      </c>
      <c r="G45" s="70">
        <v>22450.256000000005</v>
      </c>
      <c r="H45" s="70">
        <v>37236.85</v>
      </c>
      <c r="I45" s="70">
        <v>16512.534</v>
      </c>
      <c r="J45" s="70">
        <v>0</v>
      </c>
      <c r="K45" s="70">
        <v>84.545000000000002</v>
      </c>
      <c r="L45" s="70">
        <v>20639.771000000001</v>
      </c>
      <c r="M45" s="44">
        <v>202311</v>
      </c>
    </row>
    <row r="46" spans="1:13" s="14" customFormat="1" ht="14.25" x14ac:dyDescent="0.2">
      <c r="A46" s="42">
        <v>202312</v>
      </c>
      <c r="B46" s="70">
        <v>67043.202000000005</v>
      </c>
      <c r="C46" s="70">
        <v>33144.264999999999</v>
      </c>
      <c r="D46" s="70">
        <v>12920.915000000001</v>
      </c>
      <c r="E46" s="70">
        <v>0</v>
      </c>
      <c r="F46" s="70">
        <v>560.471</v>
      </c>
      <c r="G46" s="70">
        <v>19662.878999999997</v>
      </c>
      <c r="H46" s="70">
        <v>33898.936999999998</v>
      </c>
      <c r="I46" s="70">
        <v>16227.936</v>
      </c>
      <c r="J46" s="70">
        <v>0</v>
      </c>
      <c r="K46" s="70">
        <v>68.182000000000002</v>
      </c>
      <c r="L46" s="70">
        <v>17602.818999999996</v>
      </c>
      <c r="M46" s="44">
        <v>202312</v>
      </c>
    </row>
    <row r="47" spans="1:13" s="14" customFormat="1" ht="14.25" x14ac:dyDescent="0.2">
      <c r="A47" s="42">
        <v>202401</v>
      </c>
      <c r="B47" s="70">
        <v>70640.107999999993</v>
      </c>
      <c r="C47" s="70">
        <v>34696.362999999998</v>
      </c>
      <c r="D47" s="70">
        <v>11933.977999999999</v>
      </c>
      <c r="E47" s="70">
        <v>0</v>
      </c>
      <c r="F47" s="70">
        <v>552.048</v>
      </c>
      <c r="G47" s="70">
        <v>22210.337</v>
      </c>
      <c r="H47" s="70">
        <v>35943.745000000003</v>
      </c>
      <c r="I47" s="70">
        <v>17938.598000000002</v>
      </c>
      <c r="J47" s="70">
        <v>0</v>
      </c>
      <c r="K47" s="70">
        <v>54.63</v>
      </c>
      <c r="L47" s="70">
        <v>17950.517</v>
      </c>
      <c r="M47" s="44">
        <v>202401</v>
      </c>
    </row>
    <row r="48" spans="1:13" s="14" customFormat="1" ht="14.25" x14ac:dyDescent="0.2">
      <c r="A48" s="42">
        <v>202402</v>
      </c>
      <c r="B48" s="70">
        <v>74338.53</v>
      </c>
      <c r="C48" s="70">
        <v>38904.146999999997</v>
      </c>
      <c r="D48" s="70">
        <v>13291.561</v>
      </c>
      <c r="E48" s="70">
        <v>0</v>
      </c>
      <c r="F48" s="70">
        <v>549.38699999999994</v>
      </c>
      <c r="G48" s="70">
        <v>25063.198999999997</v>
      </c>
      <c r="H48" s="70">
        <v>35434.383000000002</v>
      </c>
      <c r="I48" s="70">
        <v>16715.162</v>
      </c>
      <c r="J48" s="70">
        <v>0</v>
      </c>
      <c r="K48" s="70">
        <v>54.63</v>
      </c>
      <c r="L48" s="70">
        <v>18664.591</v>
      </c>
      <c r="M48" s="44">
        <v>202402</v>
      </c>
    </row>
    <row r="49" spans="1:13" s="14" customFormat="1" ht="14.25" x14ac:dyDescent="0.2">
      <c r="A49" s="71">
        <v>202403</v>
      </c>
      <c r="B49" s="72">
        <v>76113.384000000005</v>
      </c>
      <c r="C49" s="72">
        <v>39045.982000000004</v>
      </c>
      <c r="D49" s="72">
        <v>13660.043</v>
      </c>
      <c r="E49" s="72">
        <v>0</v>
      </c>
      <c r="F49" s="72">
        <v>721.58699999999999</v>
      </c>
      <c r="G49" s="72">
        <v>24664.352000000006</v>
      </c>
      <c r="H49" s="72">
        <v>37067.402000000002</v>
      </c>
      <c r="I49" s="72">
        <v>16121.504999999999</v>
      </c>
      <c r="J49" s="72">
        <v>0</v>
      </c>
      <c r="K49" s="72">
        <v>40.741</v>
      </c>
      <c r="L49" s="72">
        <v>20905.156000000003</v>
      </c>
      <c r="M49" s="73">
        <v>202403</v>
      </c>
    </row>
    <row r="50" spans="1:13" s="16" customFormat="1" ht="14.25" x14ac:dyDescent="0.2">
      <c r="A50" s="15"/>
    </row>
    <row r="51" spans="1:13" s="16" customFormat="1" ht="14.25" x14ac:dyDescent="0.2">
      <c r="A51" s="15"/>
    </row>
    <row r="52" spans="1:13" s="16" customFormat="1" ht="14.25" x14ac:dyDescent="0.2">
      <c r="A52" s="9" t="s">
        <v>45</v>
      </c>
    </row>
    <row r="53" spans="1:13" s="16" customFormat="1" ht="14.25" x14ac:dyDescent="0.2">
      <c r="A53" s="18" t="s">
        <v>29</v>
      </c>
    </row>
    <row r="54" spans="1:13" x14ac:dyDescent="0.2">
      <c r="A54" s="30" t="s">
        <v>47</v>
      </c>
    </row>
    <row r="55" spans="1:13" x14ac:dyDescent="0.2">
      <c r="A55" s="30" t="s">
        <v>31</v>
      </c>
    </row>
  </sheetData>
  <mergeCells count="5">
    <mergeCell ref="M5:M7"/>
    <mergeCell ref="A5:A7"/>
    <mergeCell ref="B5:B7"/>
    <mergeCell ref="C6:C7"/>
    <mergeCell ref="H6:H7"/>
  </mergeCells>
  <phoneticPr fontId="0" type="noConversion"/>
  <printOptions horizontalCentered="1"/>
  <pageMargins left="0.39370078740157483" right="0.39370078740157483" top="0.98425196850393704" bottom="0.98425196850393704" header="0.51181102362204722" footer="0.51181102362204722"/>
  <pageSetup paperSize="9" scale="38"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vt:lpstr>
      <vt:lpstr>Actions cotées</vt:lpstr>
      <vt:lpstr>Titres de créance - long terme</vt:lpstr>
      <vt:lpstr>Titres de créance - court terme</vt:lpstr>
      <vt:lpstr>'Titres de créance - long terme'!Print_Area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Bilan agrégé des établissements de crédit luxembourgeois</dc:subject>
  <dc:creator>Robert Obrzut</dc:creator>
  <cp:lastModifiedBy>Yannick Doser</cp:lastModifiedBy>
  <cp:lastPrinted>2018-01-03T08:12:58Z</cp:lastPrinted>
  <dcterms:created xsi:type="dcterms:W3CDTF">1999-10-10T12:14:55Z</dcterms:created>
  <dcterms:modified xsi:type="dcterms:W3CDTF">2024-04-22T06:25:24Z</dcterms:modified>
</cp:coreProperties>
</file>