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45" windowWidth="9315" windowHeight="9120" tabRatio="713" activeTab="0"/>
  </bookViews>
  <sheets>
    <sheet name="Assets" sheetId="1" r:id="rId1"/>
    <sheet name="Liabilities" sheetId="2" r:id="rId2"/>
  </sheets>
  <definedNames>
    <definedName name="_xlnm.Print_Titles" localSheetId="0">'Assets'!$1:$6</definedName>
    <definedName name="_xlnm.Print_Titles" localSheetId="1">'Liabilities'!$1:$5</definedName>
  </definedNames>
  <calcPr fullCalcOnLoad="1"/>
</workbook>
</file>

<file path=xl/sharedStrings.xml><?xml version="1.0" encoding="utf-8"?>
<sst xmlns="http://schemas.openxmlformats.org/spreadsheetml/2006/main" count="224" uniqueCount="37">
  <si>
    <t xml:space="preserve"> </t>
  </si>
  <si>
    <t>Source: BCL</t>
  </si>
  <si>
    <t>(EUR millions, not seasonally adjusted, end of period)</t>
  </si>
  <si>
    <t>1. Assets</t>
  </si>
  <si>
    <t>2. Liabilities</t>
  </si>
  <si>
    <t>1) Data has been revised in the light of new information. Discrepancies may arise from rounding.</t>
  </si>
  <si>
    <t xml:space="preserve">  Jan.</t>
  </si>
  <si>
    <t xml:space="preserve">  Feb.</t>
  </si>
  <si>
    <t xml:space="preserve">  March</t>
  </si>
  <si>
    <t>Loans</t>
  </si>
  <si>
    <t>credit institutions</t>
  </si>
  <si>
    <t>general government</t>
  </si>
  <si>
    <t xml:space="preserve">  April</t>
  </si>
  <si>
    <t xml:space="preserve">  May</t>
  </si>
  <si>
    <t xml:space="preserve">  July</t>
  </si>
  <si>
    <t xml:space="preserve">  June</t>
  </si>
  <si>
    <t xml:space="preserve">  Aug.</t>
  </si>
  <si>
    <t xml:space="preserve">  Sep.</t>
  </si>
  <si>
    <t xml:space="preserve">  Oct.</t>
  </si>
  <si>
    <t xml:space="preserve">  Nov.</t>
  </si>
  <si>
    <t xml:space="preserve">  Dec.</t>
  </si>
  <si>
    <t xml:space="preserve">  oct.</t>
  </si>
  <si>
    <t>other
sectors</t>
  </si>
  <si>
    <t>Holdings of securities other than shares</t>
  </si>
  <si>
    <t>Money market fund shares</t>
  </si>
  <si>
    <t>Holdings of shares / other equity</t>
  </si>
  <si>
    <t>Remaining assets</t>
  </si>
  <si>
    <t>Total 
assets</t>
  </si>
  <si>
    <t>Total liabilities</t>
  </si>
  <si>
    <t>Remaining liabilities</t>
  </si>
  <si>
    <t>MMF shares Units/issued</t>
  </si>
  <si>
    <t>Liabilities to credit institutions</t>
  </si>
  <si>
    <t xml:space="preserve">  Feb</t>
  </si>
  <si>
    <t xml:space="preserve">  Mar</t>
  </si>
  <si>
    <t xml:space="preserve">  Apr</t>
  </si>
  <si>
    <r>
      <t xml:space="preserve">Aggregated balance sheet of money market funds </t>
    </r>
    <r>
      <rPr>
        <b/>
        <vertAlign val="superscript"/>
        <sz val="13"/>
        <color indexed="48"/>
        <rFont val="Arial"/>
        <family val="2"/>
      </rPr>
      <t>1)</t>
    </r>
  </si>
  <si>
    <t>Table 13.3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</si>
</sst>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UF&quot;;\-#,##0\ &quot;LUF&quot;"/>
    <numFmt numFmtId="165" formatCode="#,##0\ &quot;LUF&quot;;[Red]\-#,##0\ &quot;LUF&quot;"/>
    <numFmt numFmtId="166" formatCode="#,##0.00\ &quot;LUF&quot;;\-#,##0.00\ &quot;LUF&quot;"/>
    <numFmt numFmtId="167" formatCode="#,##0.00\ &quot;LUF&quot;;[Red]\-#,##0.00\ &quot;LUF&quot;"/>
    <numFmt numFmtId="168" formatCode="_-* #,##0\ &quot;LUF&quot;_-;\-* #,##0\ &quot;LUF&quot;_-;_-* &quot;-&quot;\ &quot;LUF&quot;_-;_-@_-"/>
    <numFmt numFmtId="169" formatCode="_-* #,##0\ _L_U_F_-;\-* #,##0\ _L_U_F_-;_-* &quot;-&quot;\ _L_U_F_-;_-@_-"/>
    <numFmt numFmtId="170" formatCode="_-* #,##0.00\ &quot;LUF&quot;_-;\-* #,##0.00\ &quot;LUF&quot;_-;_-* &quot;-&quot;??\ &quot;LUF&quot;_-;_-@_-"/>
    <numFmt numFmtId="171" formatCode="_-* #,##0.00\ _L_U_F_-;\-* #,##0.00\ _L_U_F_-;_-* &quot;-&quot;??\ _L_U_F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\ \ \ @"/>
    <numFmt numFmtId="178" formatCode="#,##0.0\ \ "/>
    <numFmt numFmtId="179" formatCode="#,##0\ \ "/>
    <numFmt numFmtId="180" formatCode="###,###,##0\ \ "/>
    <numFmt numFmtId="181" formatCode="###,##0\ \ "/>
    <numFmt numFmtId="182" formatCode="#\ ##0\ \ "/>
    <numFmt numFmtId="183" formatCode="\ \ @"/>
    <numFmt numFmtId="184" formatCode="##0.0\ \ "/>
    <numFmt numFmtId="185" formatCode="0.0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sz val="13"/>
      <color indexed="48"/>
      <name val="Arial"/>
      <family val="2"/>
    </font>
    <font>
      <b/>
      <vertAlign val="superscript"/>
      <sz val="13"/>
      <color indexed="48"/>
      <name val="Arial"/>
      <family val="2"/>
    </font>
    <font>
      <b/>
      <sz val="1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9" fillId="15" borderId="0" applyNumberFormat="0" applyBorder="0" applyAlignment="0" applyProtection="0"/>
    <xf numFmtId="0" fontId="23" fillId="16" borderId="1" applyNumberFormat="0" applyAlignment="0" applyProtection="0"/>
    <xf numFmtId="0" fontId="25" fillId="1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7" borderId="0" applyNumberFormat="0" applyBorder="0" applyAlignment="0" applyProtection="0"/>
    <xf numFmtId="0" fontId="0" fillId="4" borderId="7" applyNumberFormat="0" applyFont="0" applyAlignment="0" applyProtection="0"/>
    <xf numFmtId="0" fontId="22" fillId="16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/>
    </xf>
    <xf numFmtId="176" fontId="7" fillId="0" borderId="13" xfId="0" applyNumberFormat="1" applyFont="1" applyFill="1" applyBorder="1" applyAlignment="1">
      <alignment/>
    </xf>
    <xf numFmtId="176" fontId="7" fillId="0" borderId="1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79" fontId="7" fillId="0" borderId="13" xfId="0" applyNumberFormat="1" applyFont="1" applyFill="1" applyBorder="1" applyAlignment="1">
      <alignment horizontal="left"/>
    </xf>
    <xf numFmtId="179" fontId="7" fillId="0" borderId="0" xfId="0" applyNumberFormat="1" applyFont="1" applyAlignment="1">
      <alignment/>
    </xf>
    <xf numFmtId="0" fontId="7" fillId="0" borderId="13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176" fontId="7" fillId="0" borderId="0" xfId="0" applyNumberFormat="1" applyFont="1" applyFill="1" applyBorder="1" applyAlignment="1">
      <alignment horizontal="right"/>
    </xf>
    <xf numFmtId="177" fontId="7" fillId="0" borderId="14" xfId="0" applyNumberFormat="1" applyFont="1" applyFill="1" applyBorder="1" applyAlignment="1">
      <alignment/>
    </xf>
    <xf numFmtId="176" fontId="7" fillId="0" borderId="14" xfId="0" applyNumberFormat="1" applyFont="1" applyFill="1" applyBorder="1" applyAlignment="1">
      <alignment horizontal="right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79" fontId="7" fillId="0" borderId="13" xfId="0" applyNumberFormat="1" applyFont="1" applyFill="1" applyBorder="1" applyAlignment="1" applyProtection="1">
      <alignment horizontal="right"/>
      <protection locked="0"/>
    </xf>
    <xf numFmtId="0" fontId="7" fillId="0" borderId="15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179" fontId="7" fillId="0" borderId="13" xfId="0" applyNumberFormat="1" applyFont="1" applyFill="1" applyBorder="1" applyAlignment="1" applyProtection="1">
      <alignment horizontal="left"/>
      <protection locked="0"/>
    </xf>
    <xf numFmtId="179" fontId="7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179" fontId="7" fillId="0" borderId="14" xfId="0" applyNumberFormat="1" applyFont="1" applyFill="1" applyBorder="1" applyAlignment="1">
      <alignment horizontal="left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tabSelected="1" zoomScale="75" zoomScaleNormal="75" zoomScalePageLayoutView="0" workbookViewId="0" topLeftCell="A1">
      <pane xSplit="1" ySplit="10" topLeftCell="B65" activePane="bottomRight" state="frozen"/>
      <selection pane="topLeft" activeCell="F129" sqref="F129"/>
      <selection pane="topRight" activeCell="F129" sqref="F129"/>
      <selection pane="bottomLeft" activeCell="F129" sqref="F129"/>
      <selection pane="bottomRight" activeCell="A67" sqref="A67"/>
    </sheetView>
  </sheetViews>
  <sheetFormatPr defaultColWidth="9.140625" defaultRowHeight="12.75"/>
  <cols>
    <col min="1" max="1" width="12.7109375" style="18" customWidth="1"/>
    <col min="2" max="15" width="14.7109375" style="19" customWidth="1"/>
    <col min="16" max="18" width="15.7109375" style="19" customWidth="1"/>
    <col min="19" max="16384" width="9.140625" style="19" customWidth="1"/>
  </cols>
  <sheetData>
    <row r="1" s="1" customFormat="1" ht="24.75" customHeight="1">
      <c r="A1" s="24" t="s">
        <v>36</v>
      </c>
    </row>
    <row r="2" s="1" customFormat="1" ht="24.75" customHeight="1">
      <c r="A2" s="20" t="s">
        <v>35</v>
      </c>
    </row>
    <row r="3" s="2" customFormat="1" ht="14.25">
      <c r="A3" s="25" t="s">
        <v>2</v>
      </c>
    </row>
    <row r="4" s="2" customFormat="1" ht="14.25"/>
    <row r="5" s="3" customFormat="1" ht="14.25"/>
    <row r="6" s="4" customFormat="1" ht="15">
      <c r="A6" s="4" t="s">
        <v>3</v>
      </c>
    </row>
    <row r="7" spans="1:15" s="4" customFormat="1" ht="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5"/>
    </row>
    <row r="8" spans="2:15" s="7" customFormat="1" ht="14.25">
      <c r="B8" s="42" t="s">
        <v>9</v>
      </c>
      <c r="C8" s="9" t="s">
        <v>0</v>
      </c>
      <c r="D8" s="9" t="s">
        <v>0</v>
      </c>
      <c r="E8" s="29" t="s">
        <v>0</v>
      </c>
      <c r="F8" s="44" t="s">
        <v>23</v>
      </c>
      <c r="G8" s="29"/>
      <c r="H8" s="29"/>
      <c r="I8" s="29"/>
      <c r="J8" s="40" t="s">
        <v>24</v>
      </c>
      <c r="K8" s="44" t="s">
        <v>25</v>
      </c>
      <c r="L8" s="29"/>
      <c r="M8" s="32"/>
      <c r="N8" s="40" t="s">
        <v>26</v>
      </c>
      <c r="O8" s="40" t="s">
        <v>27</v>
      </c>
    </row>
    <row r="9" spans="2:15" s="7" customFormat="1" ht="28.5">
      <c r="B9" s="43"/>
      <c r="C9" s="30" t="s">
        <v>10</v>
      </c>
      <c r="D9" s="30" t="s">
        <v>11</v>
      </c>
      <c r="E9" s="30" t="s">
        <v>22</v>
      </c>
      <c r="F9" s="45"/>
      <c r="G9" s="30" t="s">
        <v>10</v>
      </c>
      <c r="H9" s="30" t="s">
        <v>11</v>
      </c>
      <c r="I9" s="30" t="s">
        <v>22</v>
      </c>
      <c r="J9" s="41"/>
      <c r="K9" s="45"/>
      <c r="L9" s="30" t="s">
        <v>10</v>
      </c>
      <c r="M9" s="30" t="s">
        <v>22</v>
      </c>
      <c r="N9" s="41"/>
      <c r="O9" s="41"/>
    </row>
    <row r="10" spans="1:16" s="7" customFormat="1" ht="14.2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</row>
    <row r="11" spans="1:16" s="7" customFormat="1" ht="14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1"/>
      <c r="P11" s="31"/>
    </row>
    <row r="12" spans="1:16" s="14" customFormat="1" ht="14.25">
      <c r="A12" s="11">
        <v>2003</v>
      </c>
      <c r="B12" s="12"/>
      <c r="C12" s="13"/>
      <c r="D12" s="12"/>
      <c r="E12" s="13"/>
      <c r="F12" s="12"/>
      <c r="G12" s="12"/>
      <c r="H12" s="12"/>
      <c r="I12" s="12"/>
      <c r="J12" s="12"/>
      <c r="K12" s="12"/>
      <c r="L12" s="12"/>
      <c r="M12" s="12"/>
      <c r="N12" s="12"/>
      <c r="O12" s="11" t="s">
        <v>0</v>
      </c>
      <c r="P12" s="11">
        <v>2003</v>
      </c>
    </row>
    <row r="13" spans="1:16" s="16" customFormat="1" ht="14.25">
      <c r="A13" s="15" t="s">
        <v>6</v>
      </c>
      <c r="B13" s="33">
        <v>20250.641284799658</v>
      </c>
      <c r="C13" s="33">
        <v>19527.511258182865</v>
      </c>
      <c r="D13" s="33">
        <v>180.03237177181498</v>
      </c>
      <c r="E13" s="33">
        <v>543.0976548449752</v>
      </c>
      <c r="F13" s="33">
        <v>141883.5121933674</v>
      </c>
      <c r="G13" s="33">
        <v>76663.78497949788</v>
      </c>
      <c r="H13" s="33">
        <v>14827.666175095317</v>
      </c>
      <c r="I13" s="33">
        <v>50392.06103877419</v>
      </c>
      <c r="J13" s="33">
        <v>237.04262283288975</v>
      </c>
      <c r="K13" s="33">
        <v>3.0005395295302497</v>
      </c>
      <c r="L13" s="33">
        <v>0</v>
      </c>
      <c r="M13" s="33">
        <v>3.0005395295302497</v>
      </c>
      <c r="N13" s="33">
        <v>4467.803359470502</v>
      </c>
      <c r="O13" s="33">
        <v>166842</v>
      </c>
      <c r="P13" s="15" t="str">
        <f aca="true" t="shared" si="0" ref="P13:P24">A13</f>
        <v>  Jan.</v>
      </c>
    </row>
    <row r="14" spans="1:16" s="16" customFormat="1" ht="14.25">
      <c r="A14" s="15" t="s">
        <v>7</v>
      </c>
      <c r="B14" s="33">
        <v>21055.51306448461</v>
      </c>
      <c r="C14" s="33">
        <v>20758.6174915479</v>
      </c>
      <c r="D14" s="33">
        <v>163.4931702320404</v>
      </c>
      <c r="E14" s="33">
        <v>133.40240270467098</v>
      </c>
      <c r="F14" s="33">
        <v>144683.43145068176</v>
      </c>
      <c r="G14" s="33">
        <v>79040.42208972544</v>
      </c>
      <c r="H14" s="33">
        <v>14665.237067255597</v>
      </c>
      <c r="I14" s="33">
        <v>50977.772293700735</v>
      </c>
      <c r="J14" s="33">
        <v>164.49619581628605</v>
      </c>
      <c r="K14" s="33">
        <v>9.02723025821082</v>
      </c>
      <c r="L14" s="33">
        <v>0</v>
      </c>
      <c r="M14" s="33">
        <v>9.02723025821082</v>
      </c>
      <c r="N14" s="33">
        <v>3491.5320587591355</v>
      </c>
      <c r="O14" s="33">
        <v>169404</v>
      </c>
      <c r="P14" s="15" t="str">
        <f t="shared" si="0"/>
        <v>  Feb.</v>
      </c>
    </row>
    <row r="15" spans="1:16" s="16" customFormat="1" ht="14.25">
      <c r="A15" s="15" t="s">
        <v>8</v>
      </c>
      <c r="B15" s="33">
        <v>19305.666199294108</v>
      </c>
      <c r="C15" s="33">
        <v>18200.79976309046</v>
      </c>
      <c r="D15" s="33">
        <v>178.9783638737127</v>
      </c>
      <c r="E15" s="33">
        <v>925.8880723299328</v>
      </c>
      <c r="F15" s="33">
        <v>141905.84545278733</v>
      </c>
      <c r="G15" s="33">
        <v>80508.26761108157</v>
      </c>
      <c r="H15" s="33">
        <v>14955.192114296766</v>
      </c>
      <c r="I15" s="33">
        <v>46442.38572740899</v>
      </c>
      <c r="J15" s="33">
        <v>161.98041870134895</v>
      </c>
      <c r="K15" s="33">
        <v>1.999758255572209</v>
      </c>
      <c r="L15" s="33">
        <v>0</v>
      </c>
      <c r="M15" s="33">
        <v>1.999758255572209</v>
      </c>
      <c r="N15" s="33">
        <v>4068.50817096166</v>
      </c>
      <c r="O15" s="33">
        <v>165444</v>
      </c>
      <c r="P15" s="15" t="str">
        <f t="shared" si="0"/>
        <v>  March</v>
      </c>
    </row>
    <row r="16" spans="1:16" s="16" customFormat="1" ht="14.25">
      <c r="A16" s="15" t="s">
        <v>12</v>
      </c>
      <c r="B16" s="33">
        <v>19419</v>
      </c>
      <c r="C16" s="33">
        <v>18300</v>
      </c>
      <c r="D16" s="33">
        <v>77</v>
      </c>
      <c r="E16" s="33">
        <v>1042</v>
      </c>
      <c r="F16" s="33">
        <v>141669</v>
      </c>
      <c r="G16" s="33">
        <v>76711</v>
      </c>
      <c r="H16" s="33">
        <v>16602</v>
      </c>
      <c r="I16" s="33">
        <v>48356</v>
      </c>
      <c r="J16" s="33">
        <v>56</v>
      </c>
      <c r="K16" s="33">
        <v>3</v>
      </c>
      <c r="L16" s="33">
        <v>0</v>
      </c>
      <c r="M16" s="33">
        <v>3</v>
      </c>
      <c r="N16" s="33">
        <v>4722</v>
      </c>
      <c r="O16" s="33">
        <v>165869</v>
      </c>
      <c r="P16" s="15" t="str">
        <f t="shared" si="0"/>
        <v>  April</v>
      </c>
    </row>
    <row r="17" spans="1:16" s="16" customFormat="1" ht="14.25">
      <c r="A17" s="15" t="s">
        <v>13</v>
      </c>
      <c r="B17" s="33">
        <v>20259</v>
      </c>
      <c r="C17" s="33">
        <v>19403</v>
      </c>
      <c r="D17" s="33">
        <v>86</v>
      </c>
      <c r="E17" s="33">
        <v>770</v>
      </c>
      <c r="F17" s="33">
        <v>138536</v>
      </c>
      <c r="G17" s="33">
        <v>75215</v>
      </c>
      <c r="H17" s="33">
        <v>15563</v>
      </c>
      <c r="I17" s="33">
        <v>47758</v>
      </c>
      <c r="J17" s="33">
        <v>26</v>
      </c>
      <c r="K17" s="33">
        <v>3</v>
      </c>
      <c r="L17" s="33">
        <v>0</v>
      </c>
      <c r="M17" s="33">
        <v>3</v>
      </c>
      <c r="N17" s="33">
        <v>5999</v>
      </c>
      <c r="O17" s="33">
        <v>164823</v>
      </c>
      <c r="P17" s="15" t="str">
        <f t="shared" si="0"/>
        <v>  May</v>
      </c>
    </row>
    <row r="18" spans="1:16" s="16" customFormat="1" ht="14.25">
      <c r="A18" s="15" t="s">
        <v>15</v>
      </c>
      <c r="B18" s="33">
        <v>19910</v>
      </c>
      <c r="C18" s="33">
        <v>19788</v>
      </c>
      <c r="D18" s="33">
        <v>25</v>
      </c>
      <c r="E18" s="33">
        <v>97</v>
      </c>
      <c r="F18" s="33">
        <v>143055</v>
      </c>
      <c r="G18" s="33">
        <v>77677</v>
      </c>
      <c r="H18" s="33">
        <v>16866</v>
      </c>
      <c r="I18" s="33">
        <v>48512</v>
      </c>
      <c r="J18" s="33">
        <v>26</v>
      </c>
      <c r="K18" s="33">
        <v>3</v>
      </c>
      <c r="L18" s="33">
        <v>0</v>
      </c>
      <c r="M18" s="33">
        <v>3</v>
      </c>
      <c r="N18" s="33">
        <v>4607</v>
      </c>
      <c r="O18" s="33">
        <v>167601</v>
      </c>
      <c r="P18" s="15" t="str">
        <f t="shared" si="0"/>
        <v>  June</v>
      </c>
    </row>
    <row r="19" spans="1:16" s="16" customFormat="1" ht="14.25">
      <c r="A19" s="15" t="s">
        <v>14</v>
      </c>
      <c r="B19" s="33">
        <v>18805.111026485763</v>
      </c>
      <c r="C19" s="33">
        <v>18650.11011135121</v>
      </c>
      <c r="D19" s="33">
        <v>47.00027749241324</v>
      </c>
      <c r="E19" s="33">
        <v>108.00063764214106</v>
      </c>
      <c r="F19" s="33">
        <v>147199.86907671776</v>
      </c>
      <c r="G19" s="33">
        <v>77279.45626247238</v>
      </c>
      <c r="H19" s="33">
        <v>17633.104106887717</v>
      </c>
      <c r="I19" s="33">
        <v>52287.30870735768</v>
      </c>
      <c r="J19" s="33">
        <v>26.000153506441364</v>
      </c>
      <c r="K19" s="33">
        <v>1.0000059040938987</v>
      </c>
      <c r="L19" s="33">
        <v>0</v>
      </c>
      <c r="M19" s="33">
        <v>1.0000059040938987</v>
      </c>
      <c r="N19" s="33">
        <v>3343.019737385933</v>
      </c>
      <c r="O19" s="33">
        <v>169375</v>
      </c>
      <c r="P19" s="15" t="str">
        <f t="shared" si="0"/>
        <v>  July</v>
      </c>
    </row>
    <row r="20" spans="1:16" s="16" customFormat="1" ht="14.25">
      <c r="A20" s="15" t="s">
        <v>16</v>
      </c>
      <c r="B20" s="33">
        <v>17553</v>
      </c>
      <c r="C20" s="33">
        <v>17102</v>
      </c>
      <c r="D20" s="33">
        <v>56</v>
      </c>
      <c r="E20" s="33">
        <v>395</v>
      </c>
      <c r="F20" s="33">
        <v>148567</v>
      </c>
      <c r="G20" s="33">
        <v>77773</v>
      </c>
      <c r="H20" s="33">
        <v>18023</v>
      </c>
      <c r="I20" s="33">
        <v>52771</v>
      </c>
      <c r="J20" s="33">
        <v>48</v>
      </c>
      <c r="K20" s="33">
        <v>2</v>
      </c>
      <c r="L20" s="33">
        <v>0</v>
      </c>
      <c r="M20" s="33">
        <v>2</v>
      </c>
      <c r="N20" s="33">
        <v>3801</v>
      </c>
      <c r="O20" s="33">
        <v>169971</v>
      </c>
      <c r="P20" s="15" t="str">
        <f t="shared" si="0"/>
        <v>  Aug.</v>
      </c>
    </row>
    <row r="21" spans="1:16" s="16" customFormat="1" ht="14.25">
      <c r="A21" s="15" t="s">
        <v>17</v>
      </c>
      <c r="B21" s="33">
        <v>17364</v>
      </c>
      <c r="C21" s="33">
        <v>17209</v>
      </c>
      <c r="D21" s="33">
        <v>85</v>
      </c>
      <c r="E21" s="33">
        <v>70</v>
      </c>
      <c r="F21" s="33">
        <v>146065</v>
      </c>
      <c r="G21" s="33">
        <v>75960</v>
      </c>
      <c r="H21" s="33">
        <v>17780</v>
      </c>
      <c r="I21" s="33">
        <v>52325</v>
      </c>
      <c r="J21" s="33">
        <v>48</v>
      </c>
      <c r="K21" s="33">
        <v>1</v>
      </c>
      <c r="L21" s="33">
        <v>0</v>
      </c>
      <c r="M21" s="33">
        <v>1</v>
      </c>
      <c r="N21" s="33">
        <v>3950</v>
      </c>
      <c r="O21" s="33">
        <v>167428</v>
      </c>
      <c r="P21" s="15" t="str">
        <f t="shared" si="0"/>
        <v>  Sep.</v>
      </c>
    </row>
    <row r="22" spans="1:16" s="16" customFormat="1" ht="14.25">
      <c r="A22" s="15" t="s">
        <v>18</v>
      </c>
      <c r="B22" s="33">
        <v>19298.275020899615</v>
      </c>
      <c r="C22" s="33">
        <v>19207.061026877807</v>
      </c>
      <c r="D22" s="33">
        <v>0</v>
      </c>
      <c r="E22" s="33">
        <v>91.21399402180776</v>
      </c>
      <c r="F22" s="33">
        <v>143971.7672233883</v>
      </c>
      <c r="G22" s="33">
        <v>74557.9177727926</v>
      </c>
      <c r="H22" s="33">
        <v>18387.137432264193</v>
      </c>
      <c r="I22" s="33">
        <v>51026.71201833151</v>
      </c>
      <c r="J22" s="33">
        <v>29.068195897059617</v>
      </c>
      <c r="K22" s="33">
        <v>1.0023515826572282</v>
      </c>
      <c r="L22" s="33">
        <v>0</v>
      </c>
      <c r="M22" s="33">
        <v>1.0023515826572282</v>
      </c>
      <c r="N22" s="33">
        <v>3361.887208232377</v>
      </c>
      <c r="O22" s="33">
        <v>166662</v>
      </c>
      <c r="P22" s="15" t="str">
        <f t="shared" si="0"/>
        <v>  Oct.</v>
      </c>
    </row>
    <row r="23" spans="1:16" s="16" customFormat="1" ht="14.25">
      <c r="A23" s="15" t="s">
        <v>19</v>
      </c>
      <c r="B23" s="33">
        <v>17473</v>
      </c>
      <c r="C23" s="33">
        <v>17387</v>
      </c>
      <c r="D23" s="33">
        <v>0</v>
      </c>
      <c r="E23" s="33">
        <v>86</v>
      </c>
      <c r="F23" s="33">
        <v>143529</v>
      </c>
      <c r="G23" s="33">
        <v>74212</v>
      </c>
      <c r="H23" s="33">
        <v>18829</v>
      </c>
      <c r="I23" s="33">
        <v>50488</v>
      </c>
      <c r="J23" s="33">
        <v>30</v>
      </c>
      <c r="K23" s="33">
        <v>1</v>
      </c>
      <c r="L23" s="33">
        <v>0</v>
      </c>
      <c r="M23" s="33">
        <v>1</v>
      </c>
      <c r="N23" s="33">
        <v>3588</v>
      </c>
      <c r="O23" s="33">
        <v>164621</v>
      </c>
      <c r="P23" s="15" t="str">
        <f t="shared" si="0"/>
        <v>  Nov.</v>
      </c>
    </row>
    <row r="24" spans="1:16" s="16" customFormat="1" ht="14.25">
      <c r="A24" s="15" t="s">
        <v>20</v>
      </c>
      <c r="B24" s="33">
        <v>18557.917279188066</v>
      </c>
      <c r="C24" s="33">
        <v>18468.941648209897</v>
      </c>
      <c r="D24" s="33">
        <v>0</v>
      </c>
      <c r="E24" s="33">
        <v>88.97563097816828</v>
      </c>
      <c r="F24" s="33">
        <v>142487.97479129652</v>
      </c>
      <c r="G24" s="33">
        <v>73702.81396183708</v>
      </c>
      <c r="H24" s="33">
        <v>17381.23955265656</v>
      </c>
      <c r="I24" s="33">
        <v>51403.92127680289</v>
      </c>
      <c r="J24" s="33">
        <v>97.97316669506169</v>
      </c>
      <c r="K24" s="33">
        <v>0.9997261907659357</v>
      </c>
      <c r="L24" s="33">
        <v>0</v>
      </c>
      <c r="M24" s="33">
        <v>0.9997261907659357</v>
      </c>
      <c r="N24" s="33">
        <v>3158.135036629592</v>
      </c>
      <c r="O24" s="33">
        <v>164303</v>
      </c>
      <c r="P24" s="15" t="str">
        <f t="shared" si="0"/>
        <v>  Dec.</v>
      </c>
    </row>
    <row r="25" spans="1:16" s="16" customFormat="1" ht="14.25">
      <c r="A25" s="15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5"/>
    </row>
    <row r="26" spans="1:16" s="14" customFormat="1" ht="14.25">
      <c r="A26" s="11">
        <v>2004</v>
      </c>
      <c r="B26" s="12"/>
      <c r="C26" s="13"/>
      <c r="D26" s="12"/>
      <c r="E26" s="13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1">
        <v>2004</v>
      </c>
    </row>
    <row r="27" spans="1:16" s="16" customFormat="1" ht="14.25">
      <c r="A27" s="15" t="s">
        <v>6</v>
      </c>
      <c r="B27" s="33">
        <v>18433.35880232086</v>
      </c>
      <c r="C27" s="33">
        <v>18359.36940378692</v>
      </c>
      <c r="D27" s="33">
        <v>0</v>
      </c>
      <c r="E27" s="33">
        <v>73.98939853394141</v>
      </c>
      <c r="F27" s="33">
        <v>144367.3145340369</v>
      </c>
      <c r="G27" s="33">
        <v>75561.17332441919</v>
      </c>
      <c r="H27" s="33">
        <v>19184.25121176667</v>
      </c>
      <c r="I27" s="33">
        <v>49621.88999785106</v>
      </c>
      <c r="J27" s="33">
        <v>88.98724958811871</v>
      </c>
      <c r="K27" s="33">
        <v>0.9998567369451541</v>
      </c>
      <c r="L27" s="33">
        <v>0</v>
      </c>
      <c r="M27" s="33">
        <v>0.9998567369451541</v>
      </c>
      <c r="N27" s="33">
        <v>4609.339557317156</v>
      </c>
      <c r="O27" s="33">
        <v>167500</v>
      </c>
      <c r="P27" s="15" t="str">
        <f aca="true" t="shared" si="1" ref="P27:P35">A27</f>
        <v>  Jan.</v>
      </c>
    </row>
    <row r="28" spans="1:16" s="16" customFormat="1" ht="14.25">
      <c r="A28" s="15" t="s">
        <v>7</v>
      </c>
      <c r="B28" s="33">
        <v>18011.597929521293</v>
      </c>
      <c r="C28" s="33">
        <v>17911.611263986037</v>
      </c>
      <c r="D28" s="33">
        <v>0</v>
      </c>
      <c r="E28" s="33">
        <v>99.98666553525753</v>
      </c>
      <c r="F28" s="33">
        <v>143719.83317372383</v>
      </c>
      <c r="G28" s="33">
        <v>72624.31464487896</v>
      </c>
      <c r="H28" s="33">
        <v>18116.58392833331</v>
      </c>
      <c r="I28" s="33">
        <v>52978.93460051156</v>
      </c>
      <c r="J28" s="33">
        <v>63.99146594256483</v>
      </c>
      <c r="K28" s="33">
        <v>1.9997333107051507</v>
      </c>
      <c r="L28" s="33">
        <v>0</v>
      </c>
      <c r="M28" s="33">
        <v>1.9997333107051507</v>
      </c>
      <c r="N28" s="33">
        <v>3166.5776975016074</v>
      </c>
      <c r="O28" s="33">
        <v>164964</v>
      </c>
      <c r="P28" s="15" t="str">
        <f t="shared" si="1"/>
        <v>  Feb.</v>
      </c>
    </row>
    <row r="29" spans="1:16" s="16" customFormat="1" ht="14.25">
      <c r="A29" s="15" t="s">
        <v>8</v>
      </c>
      <c r="B29" s="33">
        <v>19129.41501985572</v>
      </c>
      <c r="C29" s="33">
        <v>18985.434476114388</v>
      </c>
      <c r="D29" s="33">
        <v>0</v>
      </c>
      <c r="E29" s="33">
        <v>143.98054374133517</v>
      </c>
      <c r="F29" s="33">
        <v>146424.2135253895</v>
      </c>
      <c r="G29" s="33">
        <v>76701.63521864793</v>
      </c>
      <c r="H29" s="33">
        <v>17909.579857602745</v>
      </c>
      <c r="I29" s="33">
        <v>51812.9984491388</v>
      </c>
      <c r="J29" s="33">
        <v>115.98432690274221</v>
      </c>
      <c r="K29" s="33">
        <v>1.9997297741852105</v>
      </c>
      <c r="L29" s="33">
        <v>0</v>
      </c>
      <c r="M29" s="33">
        <v>1.9997297741852105</v>
      </c>
      <c r="N29" s="33">
        <v>4533.387398077858</v>
      </c>
      <c r="O29" s="33">
        <v>170205</v>
      </c>
      <c r="P29" s="15" t="str">
        <f t="shared" si="1"/>
        <v>  March</v>
      </c>
    </row>
    <row r="30" spans="1:16" s="16" customFormat="1" ht="14.25">
      <c r="A30" s="15" t="s">
        <v>12</v>
      </c>
      <c r="B30" s="33">
        <v>20886.65582908118</v>
      </c>
      <c r="C30" s="33">
        <v>20710.312577334164</v>
      </c>
      <c r="D30" s="33">
        <v>0</v>
      </c>
      <c r="E30" s="33">
        <v>176.34325174701564</v>
      </c>
      <c r="F30" s="33">
        <v>144406.08612521947</v>
      </c>
      <c r="G30" s="33">
        <v>75734.41687387312</v>
      </c>
      <c r="H30" s="33">
        <v>17914.871257026363</v>
      </c>
      <c r="I30" s="33">
        <v>50756.79799431999</v>
      </c>
      <c r="J30" s="33">
        <v>84.16382469743928</v>
      </c>
      <c r="K30" s="33">
        <v>2.0039005880342686</v>
      </c>
      <c r="L30" s="33">
        <v>0</v>
      </c>
      <c r="M30" s="33">
        <v>2.0039005880342686</v>
      </c>
      <c r="N30" s="33">
        <v>4670.090320413858</v>
      </c>
      <c r="O30" s="33">
        <v>170049</v>
      </c>
      <c r="P30" s="15" t="str">
        <f t="shared" si="1"/>
        <v>  April</v>
      </c>
    </row>
    <row r="31" spans="1:16" s="16" customFormat="1" ht="14.25">
      <c r="A31" s="15" t="s">
        <v>13</v>
      </c>
      <c r="B31" s="33">
        <v>20108.24481641724</v>
      </c>
      <c r="C31" s="33">
        <v>19968.27791569142</v>
      </c>
      <c r="D31" s="33">
        <v>0</v>
      </c>
      <c r="E31" s="33">
        <v>139.9669007258198</v>
      </c>
      <c r="F31" s="33">
        <v>144428.84556824362</v>
      </c>
      <c r="G31" s="33">
        <v>75643.11197011608</v>
      </c>
      <c r="H31" s="33">
        <v>18233.688110267867</v>
      </c>
      <c r="I31" s="33">
        <v>50552.04548785966</v>
      </c>
      <c r="J31" s="33">
        <v>51.98770598387592</v>
      </c>
      <c r="K31" s="33">
        <v>1.999527153225997</v>
      </c>
      <c r="L31" s="33">
        <v>0</v>
      </c>
      <c r="M31" s="33">
        <v>1.999527153225997</v>
      </c>
      <c r="N31" s="33">
        <v>4556.922382202056</v>
      </c>
      <c r="O31" s="33">
        <v>169148</v>
      </c>
      <c r="P31" s="15" t="str">
        <f t="shared" si="1"/>
        <v>  May</v>
      </c>
    </row>
    <row r="32" spans="1:16" s="16" customFormat="1" ht="14.25">
      <c r="A32" s="15" t="s">
        <v>15</v>
      </c>
      <c r="B32" s="33">
        <v>20939.65448681599</v>
      </c>
      <c r="C32" s="33">
        <v>20796.595359606843</v>
      </c>
      <c r="D32" s="33">
        <v>0</v>
      </c>
      <c r="E32" s="33">
        <v>143.0591272091485</v>
      </c>
      <c r="F32" s="33">
        <v>143541.32650505626</v>
      </c>
      <c r="G32" s="33">
        <v>74819.92353038467</v>
      </c>
      <c r="H32" s="33">
        <v>19599.100427653342</v>
      </c>
      <c r="I32" s="33">
        <v>49122.30254701825</v>
      </c>
      <c r="J32" s="33">
        <v>38.01571212550799</v>
      </c>
      <c r="K32" s="33">
        <v>2.0008269539741046</v>
      </c>
      <c r="L32" s="33">
        <v>0</v>
      </c>
      <c r="M32" s="33">
        <v>2.0008269539741046</v>
      </c>
      <c r="N32" s="33">
        <v>4845.002469048258</v>
      </c>
      <c r="O32" s="33">
        <v>169366</v>
      </c>
      <c r="P32" s="15" t="str">
        <f t="shared" si="1"/>
        <v>  June</v>
      </c>
    </row>
    <row r="33" spans="1:16" s="16" customFormat="1" ht="14.25">
      <c r="A33" s="15" t="s">
        <v>14</v>
      </c>
      <c r="B33" s="33">
        <v>16077.76586863404</v>
      </c>
      <c r="C33" s="33">
        <v>15793.763138415987</v>
      </c>
      <c r="D33" s="33">
        <v>0</v>
      </c>
      <c r="E33" s="33">
        <v>284.0027302180534</v>
      </c>
      <c r="F33" s="33">
        <v>143383.2441178969</v>
      </c>
      <c r="G33" s="33">
        <v>75892.95573406463</v>
      </c>
      <c r="H33" s="33">
        <v>19875.173399182146</v>
      </c>
      <c r="I33" s="33">
        <v>47615.1149846501</v>
      </c>
      <c r="J33" s="33">
        <v>49.17361759959228</v>
      </c>
      <c r="K33" s="33">
        <v>2.0070864326364197</v>
      </c>
      <c r="L33" s="33">
        <v>0</v>
      </c>
      <c r="M33" s="33">
        <v>2.0070864326364197</v>
      </c>
      <c r="N33" s="33">
        <v>5893.809309436811</v>
      </c>
      <c r="O33" s="33">
        <v>165406</v>
      </c>
      <c r="P33" s="15" t="str">
        <f t="shared" si="1"/>
        <v>  July</v>
      </c>
    </row>
    <row r="34" spans="1:16" s="16" customFormat="1" ht="14.25">
      <c r="A34" s="15" t="s">
        <v>16</v>
      </c>
      <c r="B34" s="33">
        <v>14807.018934072927</v>
      </c>
      <c r="C34" s="33">
        <v>14648.944002209175</v>
      </c>
      <c r="D34" s="33">
        <v>0</v>
      </c>
      <c r="E34" s="33">
        <v>158.07493186375154</v>
      </c>
      <c r="F34" s="33">
        <v>146566.47653951903</v>
      </c>
      <c r="G34" s="33">
        <v>76042.0460204829</v>
      </c>
      <c r="H34" s="33">
        <v>20829.873932932318</v>
      </c>
      <c r="I34" s="33">
        <v>49694.556586103805</v>
      </c>
      <c r="J34" s="33">
        <v>52.02466111971569</v>
      </c>
      <c r="K34" s="33">
        <v>2.0009485046044495</v>
      </c>
      <c r="L34" s="33">
        <v>0</v>
      </c>
      <c r="M34" s="33">
        <v>2.0009485046044495</v>
      </c>
      <c r="N34" s="33">
        <v>5229.47891678372</v>
      </c>
      <c r="O34" s="33">
        <v>166657</v>
      </c>
      <c r="P34" s="15" t="str">
        <f t="shared" si="1"/>
        <v>  Aug.</v>
      </c>
    </row>
    <row r="35" spans="1:16" s="16" customFormat="1" ht="14.25">
      <c r="A35" s="15" t="s">
        <v>17</v>
      </c>
      <c r="B35" s="33">
        <v>14002.318921768125</v>
      </c>
      <c r="C35" s="33">
        <v>13825.25166098703</v>
      </c>
      <c r="D35" s="33">
        <v>0</v>
      </c>
      <c r="E35" s="33">
        <v>177.06726078109295</v>
      </c>
      <c r="F35" s="33">
        <v>144643.94445806468</v>
      </c>
      <c r="G35" s="33">
        <v>74839.42851013754</v>
      </c>
      <c r="H35" s="33">
        <v>19848.53966755743</v>
      </c>
      <c r="I35" s="33">
        <v>49955.97628036971</v>
      </c>
      <c r="J35" s="33">
        <v>50.019000220647726</v>
      </c>
      <c r="K35" s="33">
        <v>1.0003800044129545</v>
      </c>
      <c r="L35" s="33">
        <v>0</v>
      </c>
      <c r="M35" s="33">
        <v>1.0003800044129545</v>
      </c>
      <c r="N35" s="33">
        <v>4520.717239942122</v>
      </c>
      <c r="O35" s="33">
        <v>163218</v>
      </c>
      <c r="P35" s="15" t="str">
        <f t="shared" si="1"/>
        <v>  Sep.</v>
      </c>
    </row>
    <row r="36" spans="1:16" s="16" customFormat="1" ht="14.25">
      <c r="A36" s="15" t="s">
        <v>18</v>
      </c>
      <c r="B36" s="33">
        <v>17199.487304846254</v>
      </c>
      <c r="C36" s="33">
        <v>16884.69137259388</v>
      </c>
      <c r="D36" s="33">
        <v>0</v>
      </c>
      <c r="E36" s="33">
        <v>314.79593225237375</v>
      </c>
      <c r="F36" s="33">
        <v>143415.61304617458</v>
      </c>
      <c r="G36" s="33">
        <v>74143.46485877883</v>
      </c>
      <c r="H36" s="33">
        <v>19636.649442761925</v>
      </c>
      <c r="I36" s="33">
        <v>49635.49874463383</v>
      </c>
      <c r="J36" s="33">
        <v>49.124205988427754</v>
      </c>
      <c r="K36" s="33">
        <v>1.0025348160903622</v>
      </c>
      <c r="L36" s="33">
        <v>0</v>
      </c>
      <c r="M36" s="33">
        <v>1.0025348160903622</v>
      </c>
      <c r="N36" s="33">
        <v>5842.772908174642</v>
      </c>
      <c r="O36" s="33">
        <v>166508</v>
      </c>
      <c r="P36" s="15" t="str">
        <f>A36</f>
        <v>  Oct.</v>
      </c>
    </row>
    <row r="37" spans="1:16" s="16" customFormat="1" ht="14.25">
      <c r="A37" s="15" t="s">
        <v>19</v>
      </c>
      <c r="B37" s="33">
        <v>18053.23326209056</v>
      </c>
      <c r="C37" s="33">
        <v>17937.89316069387</v>
      </c>
      <c r="D37" s="33">
        <v>0</v>
      </c>
      <c r="E37" s="33">
        <v>115.3401013966897</v>
      </c>
      <c r="F37" s="33">
        <v>139017.91977732495</v>
      </c>
      <c r="G37" s="33">
        <v>72929.04463442518</v>
      </c>
      <c r="H37" s="33">
        <v>19382.15182166112</v>
      </c>
      <c r="I37" s="33">
        <v>46706.723321238635</v>
      </c>
      <c r="J37" s="33">
        <v>49.144912769024316</v>
      </c>
      <c r="K37" s="33">
        <v>1.0029574034494757</v>
      </c>
      <c r="L37" s="33">
        <v>0</v>
      </c>
      <c r="M37" s="33">
        <v>1.0029574034494757</v>
      </c>
      <c r="N37" s="33">
        <v>4306.699090412014</v>
      </c>
      <c r="O37" s="33">
        <v>161428</v>
      </c>
      <c r="P37" s="15" t="str">
        <f>A37</f>
        <v>  Nov.</v>
      </c>
    </row>
    <row r="38" spans="1:16" s="16" customFormat="1" ht="14.25">
      <c r="A38" s="15" t="s">
        <v>20</v>
      </c>
      <c r="B38" s="33">
        <v>17797.670460296496</v>
      </c>
      <c r="C38" s="33">
        <v>17735.671608260403</v>
      </c>
      <c r="D38" s="33">
        <v>0</v>
      </c>
      <c r="E38" s="33">
        <v>61.99885203609297</v>
      </c>
      <c r="F38" s="33">
        <v>139190.42276548207</v>
      </c>
      <c r="G38" s="33">
        <v>73658.63614481626</v>
      </c>
      <c r="H38" s="33">
        <v>18544.65662918297</v>
      </c>
      <c r="I38" s="33">
        <v>46987.12999148285</v>
      </c>
      <c r="J38" s="33">
        <v>95.9982225074988</v>
      </c>
      <c r="K38" s="33">
        <v>0.9999814844531125</v>
      </c>
      <c r="L38" s="33">
        <v>0</v>
      </c>
      <c r="M38" s="33">
        <v>0.9999814844531125</v>
      </c>
      <c r="N38" s="33">
        <v>4937.908570229472</v>
      </c>
      <c r="O38" s="33">
        <v>162023</v>
      </c>
      <c r="P38" s="15" t="str">
        <f>A38</f>
        <v>  Dec.</v>
      </c>
    </row>
    <row r="39" spans="1:16" s="7" customFormat="1" ht="14.25">
      <c r="A39" s="35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35"/>
    </row>
    <row r="40" spans="1:16" s="14" customFormat="1" ht="14.25">
      <c r="A40" s="11">
        <v>2005</v>
      </c>
      <c r="B40" s="12"/>
      <c r="C40" s="13"/>
      <c r="D40" s="12"/>
      <c r="E40" s="13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1">
        <f aca="true" t="shared" si="2" ref="P40:P52">A40</f>
        <v>2005</v>
      </c>
    </row>
    <row r="41" spans="1:16" s="37" customFormat="1" ht="14.25">
      <c r="A41" s="36" t="s">
        <v>6</v>
      </c>
      <c r="B41" s="33">
        <v>18512.864591148267</v>
      </c>
      <c r="C41" s="33">
        <v>18376.892424424957</v>
      </c>
      <c r="D41" s="33">
        <v>0</v>
      </c>
      <c r="E41" s="33">
        <v>135.97216672330796</v>
      </c>
      <c r="F41" s="33">
        <v>140510.24107541036</v>
      </c>
      <c r="G41" s="33">
        <v>73482.66213191078</v>
      </c>
      <c r="H41" s="33">
        <v>19851.50205813569</v>
      </c>
      <c r="I41" s="33">
        <v>47176.076885363895</v>
      </c>
      <c r="J41" s="33">
        <v>47.115340984841914</v>
      </c>
      <c r="K41" s="33">
        <v>1.3127291171442066</v>
      </c>
      <c r="L41" s="33">
        <v>0.02890537512426071</v>
      </c>
      <c r="M41" s="33">
        <v>1.2838237420199459</v>
      </c>
      <c r="N41" s="33">
        <v>7550.466263339377</v>
      </c>
      <c r="O41" s="33">
        <v>166622</v>
      </c>
      <c r="P41" s="11" t="str">
        <f t="shared" si="2"/>
        <v>  Jan.</v>
      </c>
    </row>
    <row r="42" spans="1:16" s="16" customFormat="1" ht="14.25">
      <c r="A42" s="15" t="s">
        <v>7</v>
      </c>
      <c r="B42" s="33">
        <v>16323.645879747697</v>
      </c>
      <c r="C42" s="33">
        <v>16251.235450776428</v>
      </c>
      <c r="D42" s="33">
        <v>0</v>
      </c>
      <c r="E42" s="33">
        <v>72.41042897126817</v>
      </c>
      <c r="F42" s="33">
        <v>138364.70582515778</v>
      </c>
      <c r="G42" s="33">
        <v>71892.8219830493</v>
      </c>
      <c r="H42" s="33">
        <v>19724.606867152732</v>
      </c>
      <c r="I42" s="33">
        <v>46747.276974955756</v>
      </c>
      <c r="J42" s="33">
        <v>45.97298500289426</v>
      </c>
      <c r="K42" s="33">
        <v>6.206789206652536</v>
      </c>
      <c r="L42" s="33">
        <v>0.028669037352366252</v>
      </c>
      <c r="M42" s="33">
        <v>6.178120169300169</v>
      </c>
      <c r="N42" s="33">
        <v>5642.468520884974</v>
      </c>
      <c r="O42" s="33">
        <v>160383</v>
      </c>
      <c r="P42" s="15" t="str">
        <f t="shared" si="2"/>
        <v>  Feb.</v>
      </c>
    </row>
    <row r="43" spans="1:16" s="37" customFormat="1" ht="14.25">
      <c r="A43" s="15" t="s">
        <v>8</v>
      </c>
      <c r="B43" s="33">
        <v>17747.59249497761</v>
      </c>
      <c r="C43" s="33">
        <v>17691.68694396734</v>
      </c>
      <c r="D43" s="33">
        <v>0</v>
      </c>
      <c r="E43" s="33">
        <v>55.905551010270585</v>
      </c>
      <c r="F43" s="33">
        <v>139809.09081497008</v>
      </c>
      <c r="G43" s="33">
        <v>74121.32892728306</v>
      </c>
      <c r="H43" s="33">
        <v>20067.86622748763</v>
      </c>
      <c r="I43" s="33">
        <v>45619.8956601994</v>
      </c>
      <c r="J43" s="33">
        <v>44.10481970730345</v>
      </c>
      <c r="K43" s="33">
        <v>6.418971702232208</v>
      </c>
      <c r="L43" s="33">
        <v>0.028193967946107144</v>
      </c>
      <c r="M43" s="33">
        <v>6.390777734286101</v>
      </c>
      <c r="N43" s="33">
        <v>5418.792898642771</v>
      </c>
      <c r="O43" s="33">
        <v>163026</v>
      </c>
      <c r="P43" s="11" t="str">
        <f t="shared" si="2"/>
        <v>  March</v>
      </c>
    </row>
    <row r="44" spans="1:16" s="37" customFormat="1" ht="14.25">
      <c r="A44" s="15" t="s">
        <v>12</v>
      </c>
      <c r="B44" s="33">
        <v>17670.815622551923</v>
      </c>
      <c r="C44" s="33">
        <v>17620.265254907266</v>
      </c>
      <c r="D44" s="33">
        <v>0</v>
      </c>
      <c r="E44" s="33">
        <v>50.55036764465599</v>
      </c>
      <c r="F44" s="33">
        <v>143226.9125664706</v>
      </c>
      <c r="G44" s="33">
        <v>75075.11298348982</v>
      </c>
      <c r="H44" s="33">
        <v>20000.44340707065</v>
      </c>
      <c r="I44" s="33">
        <v>48151.356175910136</v>
      </c>
      <c r="J44" s="33">
        <v>43.97846919959708</v>
      </c>
      <c r="K44" s="33">
        <v>6.143332083594786</v>
      </c>
      <c r="L44" s="33">
        <v>0.02827000958815896</v>
      </c>
      <c r="M44" s="33">
        <v>6.1150620740066275</v>
      </c>
      <c r="N44" s="33">
        <v>5043.1500096942655</v>
      </c>
      <c r="O44" s="33">
        <v>165991</v>
      </c>
      <c r="P44" s="11" t="str">
        <f t="shared" si="2"/>
        <v>  April</v>
      </c>
    </row>
    <row r="45" spans="1:16" s="16" customFormat="1" ht="14.25">
      <c r="A45" s="15" t="s">
        <v>13</v>
      </c>
      <c r="B45" s="33">
        <v>16399.35702965638</v>
      </c>
      <c r="C45" s="33">
        <v>16338.941169687663</v>
      </c>
      <c r="D45" s="33">
        <v>0</v>
      </c>
      <c r="E45" s="33">
        <v>60.415859968718564</v>
      </c>
      <c r="F45" s="33">
        <v>146738.63829567583</v>
      </c>
      <c r="G45" s="33">
        <v>77270.00870633691</v>
      </c>
      <c r="H45" s="33">
        <v>19366.646430453864</v>
      </c>
      <c r="I45" s="33">
        <v>50101.98315888506</v>
      </c>
      <c r="J45" s="33">
        <v>44.17344965404919</v>
      </c>
      <c r="K45" s="33">
        <v>5.349488463708645</v>
      </c>
      <c r="L45" s="33">
        <v>0</v>
      </c>
      <c r="M45" s="33">
        <v>5.349488463708645</v>
      </c>
      <c r="N45" s="33">
        <v>4503.481736550026</v>
      </c>
      <c r="O45" s="33">
        <v>167691</v>
      </c>
      <c r="P45" s="15" t="str">
        <f t="shared" si="2"/>
        <v>  May</v>
      </c>
    </row>
    <row r="46" spans="1:16" s="16" customFormat="1" ht="14.25">
      <c r="A46" s="15" t="s">
        <v>15</v>
      </c>
      <c r="B46" s="33">
        <v>18807.998539349133</v>
      </c>
      <c r="C46" s="33">
        <v>18765.97270301767</v>
      </c>
      <c r="D46" s="33">
        <v>0</v>
      </c>
      <c r="E46" s="33">
        <v>42.0258363314633</v>
      </c>
      <c r="F46" s="33">
        <v>145902.9764282648</v>
      </c>
      <c r="G46" s="33">
        <v>75072.50966940068</v>
      </c>
      <c r="H46" s="33">
        <v>20154.93191792544</v>
      </c>
      <c r="I46" s="33">
        <v>50675.53484093871</v>
      </c>
      <c r="J46" s="33">
        <v>49.09920569581179</v>
      </c>
      <c r="K46" s="33">
        <v>5.677404864238474</v>
      </c>
      <c r="L46" s="33">
        <v>0</v>
      </c>
      <c r="M46" s="33">
        <v>5.677404864238474</v>
      </c>
      <c r="N46" s="33">
        <v>4739.248421826017</v>
      </c>
      <c r="O46" s="33">
        <v>169505</v>
      </c>
      <c r="P46" s="15" t="str">
        <f t="shared" si="2"/>
        <v>  June</v>
      </c>
    </row>
    <row r="47" spans="1:16" s="16" customFormat="1" ht="14.25">
      <c r="A47" s="15" t="s">
        <v>14</v>
      </c>
      <c r="B47" s="33">
        <v>19364.109109101813</v>
      </c>
      <c r="C47" s="33">
        <v>19325.851014977678</v>
      </c>
      <c r="D47" s="33">
        <v>12.012864003701367</v>
      </c>
      <c r="E47" s="33">
        <v>26.245230120436055</v>
      </c>
      <c r="F47" s="33">
        <v>147365.5497353612</v>
      </c>
      <c r="G47" s="33">
        <v>75414.16888808609</v>
      </c>
      <c r="H47" s="33">
        <v>20367.55288147517</v>
      </c>
      <c r="I47" s="33">
        <v>51583.827965799916</v>
      </c>
      <c r="J47" s="33">
        <v>53.52386709354334</v>
      </c>
      <c r="K47" s="33">
        <v>5.763749690456157</v>
      </c>
      <c r="L47" s="33">
        <v>0</v>
      </c>
      <c r="M47" s="33">
        <v>5.763749690456157</v>
      </c>
      <c r="N47" s="33">
        <v>4554.053538753026</v>
      </c>
      <c r="O47" s="33">
        <v>171343</v>
      </c>
      <c r="P47" s="15" t="str">
        <f t="shared" si="2"/>
        <v>  July</v>
      </c>
    </row>
    <row r="48" spans="1:16" s="16" customFormat="1" ht="14.25">
      <c r="A48" s="15" t="s">
        <v>16</v>
      </c>
      <c r="B48" s="33">
        <v>19293.9842731069</v>
      </c>
      <c r="C48" s="33">
        <v>19232.23436443261</v>
      </c>
      <c r="D48" s="33">
        <v>0</v>
      </c>
      <c r="E48" s="33">
        <v>61.74990867428863</v>
      </c>
      <c r="F48" s="33">
        <v>148087.67274660658</v>
      </c>
      <c r="G48" s="33">
        <v>67229.63492752476</v>
      </c>
      <c r="H48" s="33">
        <v>26031.765240988734</v>
      </c>
      <c r="I48" s="33">
        <v>54826.27257809307</v>
      </c>
      <c r="J48" s="33">
        <v>60.47296444907115</v>
      </c>
      <c r="K48" s="33">
        <v>6.648830133100206</v>
      </c>
      <c r="L48" s="33">
        <v>0</v>
      </c>
      <c r="M48" s="33">
        <v>6.648830133100206</v>
      </c>
      <c r="N48" s="33">
        <v>4502.221185704343</v>
      </c>
      <c r="O48" s="33">
        <v>171951</v>
      </c>
      <c r="P48" s="15" t="str">
        <f t="shared" si="2"/>
        <v>  Aug.</v>
      </c>
    </row>
    <row r="49" spans="1:16" s="16" customFormat="1" ht="14.25">
      <c r="A49" s="15" t="s">
        <v>17</v>
      </c>
      <c r="B49" s="33">
        <v>20629.346130672</v>
      </c>
      <c r="C49" s="33">
        <v>20571.30411044498</v>
      </c>
      <c r="D49" s="33">
        <v>0</v>
      </c>
      <c r="E49" s="33">
        <v>58.04202022701818</v>
      </c>
      <c r="F49" s="33">
        <v>149615.86952186064</v>
      </c>
      <c r="G49" s="33">
        <v>77440.06883421962</v>
      </c>
      <c r="H49" s="33">
        <v>19209.551222913484</v>
      </c>
      <c r="I49" s="33">
        <v>52966.24946472753</v>
      </c>
      <c r="J49" s="33">
        <v>54.764980821909155</v>
      </c>
      <c r="K49" s="33">
        <v>6.745556184752285</v>
      </c>
      <c r="L49" s="33">
        <v>0</v>
      </c>
      <c r="M49" s="33">
        <v>6.745556184752285</v>
      </c>
      <c r="N49" s="33">
        <v>4732.273810460725</v>
      </c>
      <c r="O49" s="33">
        <v>175039</v>
      </c>
      <c r="P49" s="15" t="str">
        <f t="shared" si="2"/>
        <v>  Sep.</v>
      </c>
    </row>
    <row r="50" spans="1:16" s="37" customFormat="1" ht="14.25">
      <c r="A50" s="36" t="s">
        <v>18</v>
      </c>
      <c r="B50" s="33">
        <v>23793.921754270796</v>
      </c>
      <c r="C50" s="33">
        <v>23732.112576027474</v>
      </c>
      <c r="D50" s="33">
        <v>0</v>
      </c>
      <c r="E50" s="33">
        <v>61.809178243322506</v>
      </c>
      <c r="F50" s="33">
        <v>147364.24319045592</v>
      </c>
      <c r="G50" s="33">
        <v>76670.83437091854</v>
      </c>
      <c r="H50" s="33">
        <v>19337.449666193148</v>
      </c>
      <c r="I50" s="33">
        <v>51355.95915334423</v>
      </c>
      <c r="J50" s="33">
        <v>62.43792767202561</v>
      </c>
      <c r="K50" s="33">
        <v>7.247848563441597</v>
      </c>
      <c r="L50" s="33">
        <v>0</v>
      </c>
      <c r="M50" s="33">
        <v>7.247848563441597</v>
      </c>
      <c r="N50" s="33">
        <v>4603.149279037821</v>
      </c>
      <c r="O50" s="33">
        <v>175831</v>
      </c>
      <c r="P50" s="15" t="str">
        <f t="shared" si="2"/>
        <v>  Oct.</v>
      </c>
    </row>
    <row r="51" spans="1:16" s="37" customFormat="1" ht="14.25">
      <c r="A51" s="36" t="s">
        <v>19</v>
      </c>
      <c r="B51" s="33">
        <v>21730.481121326065</v>
      </c>
      <c r="C51" s="33">
        <v>21696.7496976712</v>
      </c>
      <c r="D51" s="33">
        <v>0</v>
      </c>
      <c r="E51" s="33">
        <v>33.73142365486592</v>
      </c>
      <c r="F51" s="33">
        <v>155448.34208486095</v>
      </c>
      <c r="G51" s="33">
        <v>79686.76500528012</v>
      </c>
      <c r="H51" s="33">
        <v>18724.6226898575</v>
      </c>
      <c r="I51" s="33">
        <v>57036.95438972333</v>
      </c>
      <c r="J51" s="33">
        <v>60.200957533642324</v>
      </c>
      <c r="K51" s="33">
        <v>21.39262752180678</v>
      </c>
      <c r="L51" s="33">
        <v>0</v>
      </c>
      <c r="M51" s="33">
        <v>21.39262752180678</v>
      </c>
      <c r="N51" s="33">
        <v>4689.583208757529</v>
      </c>
      <c r="O51" s="33">
        <v>181950</v>
      </c>
      <c r="P51" s="15" t="str">
        <f t="shared" si="2"/>
        <v>  Nov.</v>
      </c>
    </row>
    <row r="52" spans="1:16" s="37" customFormat="1" ht="14.25">
      <c r="A52" s="36" t="s">
        <v>20</v>
      </c>
      <c r="B52" s="33">
        <v>22695.993984498276</v>
      </c>
      <c r="C52" s="33">
        <v>22653.677378522574</v>
      </c>
      <c r="D52" s="33">
        <v>0</v>
      </c>
      <c r="E52" s="33">
        <v>42.31660597570358</v>
      </c>
      <c r="F52" s="33">
        <v>154257.62257753703</v>
      </c>
      <c r="G52" s="33">
        <v>78945.22920790855</v>
      </c>
      <c r="H52" s="33">
        <v>18125.26096833273</v>
      </c>
      <c r="I52" s="33">
        <v>57187.132401295734</v>
      </c>
      <c r="J52" s="33">
        <v>75.0173161331689</v>
      </c>
      <c r="K52" s="33">
        <v>17.522037729296024</v>
      </c>
      <c r="L52" s="33">
        <v>0</v>
      </c>
      <c r="M52" s="33">
        <v>17.522037729296024</v>
      </c>
      <c r="N52" s="33">
        <v>3665.8440841022216</v>
      </c>
      <c r="O52" s="33">
        <v>180712</v>
      </c>
      <c r="P52" s="15" t="str">
        <f t="shared" si="2"/>
        <v>  Dec.</v>
      </c>
    </row>
    <row r="53" spans="1:16" s="7" customFormat="1" ht="14.25">
      <c r="A53" s="35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35"/>
    </row>
    <row r="54" spans="1:16" s="14" customFormat="1" ht="14.25">
      <c r="A54" s="11">
        <v>2006</v>
      </c>
      <c r="B54" s="12"/>
      <c r="C54" s="13"/>
      <c r="D54" s="12"/>
      <c r="E54" s="13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1">
        <f aca="true" t="shared" si="3" ref="P54:P66">A54</f>
        <v>2006</v>
      </c>
    </row>
    <row r="55" spans="1:16" s="37" customFormat="1" ht="14.25">
      <c r="A55" s="36" t="s">
        <v>6</v>
      </c>
      <c r="B55" s="33">
        <v>23018.63666420297</v>
      </c>
      <c r="C55" s="33">
        <v>22853.743583468466</v>
      </c>
      <c r="D55" s="33">
        <v>0</v>
      </c>
      <c r="E55" s="33">
        <v>164.89308073450636</v>
      </c>
      <c r="F55" s="33">
        <v>155690.9425620456</v>
      </c>
      <c r="G55" s="33">
        <v>80350.22255328082</v>
      </c>
      <c r="H55" s="33">
        <v>17867.871653928818</v>
      </c>
      <c r="I55" s="33">
        <v>57472.848354835965</v>
      </c>
      <c r="J55" s="33">
        <v>69.63431303293888</v>
      </c>
      <c r="K55" s="33">
        <v>20.603416288906473</v>
      </c>
      <c r="L55" s="33">
        <v>0</v>
      </c>
      <c r="M55" s="33">
        <v>20.603416288906473</v>
      </c>
      <c r="N55" s="33">
        <v>5245.1830444296065</v>
      </c>
      <c r="O55" s="33">
        <v>184045</v>
      </c>
      <c r="P55" s="11" t="str">
        <f t="shared" si="3"/>
        <v>  Jan.</v>
      </c>
    </row>
    <row r="56" spans="1:16" s="37" customFormat="1" ht="14.25">
      <c r="A56" s="15" t="s">
        <v>7</v>
      </c>
      <c r="B56" s="33">
        <v>24101.235716691306</v>
      </c>
      <c r="C56" s="33">
        <v>24046.528740830057</v>
      </c>
      <c r="D56" s="33">
        <v>0</v>
      </c>
      <c r="E56" s="33">
        <v>54.70697586124895</v>
      </c>
      <c r="F56" s="33">
        <v>156890.49739466258</v>
      </c>
      <c r="G56" s="33">
        <v>80237.59554264965</v>
      </c>
      <c r="H56" s="33">
        <v>17444.884374591522</v>
      </c>
      <c r="I56" s="33">
        <v>59208.01747742141</v>
      </c>
      <c r="J56" s="33">
        <v>63.43968012542577</v>
      </c>
      <c r="K56" s="33">
        <v>20.937689363818464</v>
      </c>
      <c r="L56" s="33">
        <v>0</v>
      </c>
      <c r="M56" s="33">
        <v>20.937689363818464</v>
      </c>
      <c r="N56" s="33">
        <v>2806.8895191568736</v>
      </c>
      <c r="O56" s="33">
        <v>183883</v>
      </c>
      <c r="P56" s="11" t="str">
        <f t="shared" si="3"/>
        <v>  Feb.</v>
      </c>
    </row>
    <row r="57" spans="1:16" s="37" customFormat="1" ht="14.25">
      <c r="A57" s="15" t="s">
        <v>8</v>
      </c>
      <c r="B57" s="33">
        <v>21599.016530160116</v>
      </c>
      <c r="C57" s="33">
        <v>21488.85585295294</v>
      </c>
      <c r="D57" s="33">
        <v>0</v>
      </c>
      <c r="E57" s="33">
        <v>110.16067720717433</v>
      </c>
      <c r="F57" s="33">
        <v>152994.82705215923</v>
      </c>
      <c r="G57" s="33">
        <v>80562.9005680237</v>
      </c>
      <c r="H57" s="33">
        <v>14955.580060127886</v>
      </c>
      <c r="I57" s="33">
        <v>57476.34642400763</v>
      </c>
      <c r="J57" s="33">
        <v>72.33635146624529</v>
      </c>
      <c r="K57" s="33">
        <v>23.337681812641062</v>
      </c>
      <c r="L57" s="33">
        <v>0</v>
      </c>
      <c r="M57" s="33">
        <v>23.337681812641062</v>
      </c>
      <c r="N57" s="33">
        <v>4259.4823844017565</v>
      </c>
      <c r="O57" s="33">
        <v>178949</v>
      </c>
      <c r="P57" s="11" t="str">
        <f t="shared" si="3"/>
        <v>  March</v>
      </c>
    </row>
    <row r="58" spans="1:16" s="37" customFormat="1" ht="14.25">
      <c r="A58" s="15" t="s">
        <v>12</v>
      </c>
      <c r="B58" s="33">
        <v>20936.33956115054</v>
      </c>
      <c r="C58" s="33">
        <v>20830.05776841049</v>
      </c>
      <c r="D58" s="33">
        <v>0</v>
      </c>
      <c r="E58" s="33">
        <v>106.28179274005169</v>
      </c>
      <c r="F58" s="33">
        <v>153735.32207841147</v>
      </c>
      <c r="G58" s="33">
        <v>80465.62895131021</v>
      </c>
      <c r="H58" s="33">
        <v>14775.856541951478</v>
      </c>
      <c r="I58" s="33">
        <v>58493.83658514977</v>
      </c>
      <c r="J58" s="33">
        <v>71.59656090162797</v>
      </c>
      <c r="K58" s="33">
        <v>23.088927341420575</v>
      </c>
      <c r="L58" s="33">
        <v>0</v>
      </c>
      <c r="M58" s="33">
        <v>23.088927341420575</v>
      </c>
      <c r="N58" s="33">
        <v>4497.652872194959</v>
      </c>
      <c r="O58" s="33">
        <v>179264</v>
      </c>
      <c r="P58" s="11" t="str">
        <f t="shared" si="3"/>
        <v>  April</v>
      </c>
    </row>
    <row r="59" spans="1:16" s="16" customFormat="1" ht="14.25">
      <c r="A59" s="15" t="s">
        <v>13</v>
      </c>
      <c r="B59" s="33">
        <v>21802.99237856523</v>
      </c>
      <c r="C59" s="33">
        <v>21643.771078066482</v>
      </c>
      <c r="D59" s="33">
        <v>0</v>
      </c>
      <c r="E59" s="33">
        <v>159.22130049874954</v>
      </c>
      <c r="F59" s="33">
        <v>157365.58253711023</v>
      </c>
      <c r="G59" s="33">
        <v>82799.74864232674</v>
      </c>
      <c r="H59" s="33">
        <v>14059.82495018564</v>
      </c>
      <c r="I59" s="33">
        <v>60506.00894459785</v>
      </c>
      <c r="J59" s="33">
        <v>71.56037663844116</v>
      </c>
      <c r="K59" s="33">
        <v>31.499799017295125</v>
      </c>
      <c r="L59" s="33">
        <v>0</v>
      </c>
      <c r="M59" s="33">
        <v>31.499799017295125</v>
      </c>
      <c r="N59" s="33">
        <v>4547.364908668817</v>
      </c>
      <c r="O59" s="33">
        <v>183819</v>
      </c>
      <c r="P59" s="15" t="str">
        <f t="shared" si="3"/>
        <v>  May</v>
      </c>
    </row>
    <row r="60" spans="1:16" s="16" customFormat="1" ht="14.25">
      <c r="A60" s="15" t="s">
        <v>15</v>
      </c>
      <c r="B60" s="33">
        <v>21828.17771145655</v>
      </c>
      <c r="C60" s="33">
        <v>21780.879520842034</v>
      </c>
      <c r="D60" s="33">
        <v>0</v>
      </c>
      <c r="E60" s="33">
        <v>47.29819061451579</v>
      </c>
      <c r="F60" s="33">
        <v>160262.69222687092</v>
      </c>
      <c r="G60" s="33">
        <v>84946.0582932921</v>
      </c>
      <c r="H60" s="33">
        <v>14714.537178234114</v>
      </c>
      <c r="I60" s="33">
        <v>60602.09675534471</v>
      </c>
      <c r="J60" s="33">
        <v>391.06121201302034</v>
      </c>
      <c r="K60" s="33">
        <v>31.655625899937643</v>
      </c>
      <c r="L60" s="33">
        <v>0</v>
      </c>
      <c r="M60" s="33">
        <v>31.655625899937643</v>
      </c>
      <c r="N60" s="33">
        <v>3958.413223759577</v>
      </c>
      <c r="O60" s="33">
        <v>186472</v>
      </c>
      <c r="P60" s="15" t="str">
        <f t="shared" si="3"/>
        <v>  June</v>
      </c>
    </row>
    <row r="61" spans="1:16" s="16" customFormat="1" ht="14.25">
      <c r="A61" s="15" t="s">
        <v>14</v>
      </c>
      <c r="B61" s="33">
        <v>25343.11209876527</v>
      </c>
      <c r="C61" s="33">
        <v>25165.031515431103</v>
      </c>
      <c r="D61" s="33">
        <v>5.908351750152724</v>
      </c>
      <c r="E61" s="33">
        <v>172.172231584013</v>
      </c>
      <c r="F61" s="33">
        <v>163883.43237564844</v>
      </c>
      <c r="G61" s="33">
        <v>85514.71813186038</v>
      </c>
      <c r="H61" s="33">
        <v>14594.871640161786</v>
      </c>
      <c r="I61" s="33">
        <v>63773.84260362627</v>
      </c>
      <c r="J61" s="33">
        <v>77.05094867186169</v>
      </c>
      <c r="K61" s="33">
        <v>46.68978845035519</v>
      </c>
      <c r="L61" s="33">
        <v>0</v>
      </c>
      <c r="M61" s="33">
        <v>46.68978845035519</v>
      </c>
      <c r="N61" s="33">
        <v>3830.7147884640776</v>
      </c>
      <c r="O61" s="33">
        <v>193181</v>
      </c>
      <c r="P61" s="15" t="str">
        <f t="shared" si="3"/>
        <v>  July</v>
      </c>
    </row>
    <row r="62" spans="1:16" s="16" customFormat="1" ht="14.25">
      <c r="A62" s="15" t="s">
        <v>16</v>
      </c>
      <c r="B62" s="33">
        <v>21779.33122305087</v>
      </c>
      <c r="C62" s="33">
        <v>21650.228553838708</v>
      </c>
      <c r="D62" s="33">
        <v>0</v>
      </c>
      <c r="E62" s="33">
        <v>129.10266921216402</v>
      </c>
      <c r="F62" s="33">
        <v>164243.67141409623</v>
      </c>
      <c r="G62" s="33">
        <v>86557.65925272481</v>
      </c>
      <c r="H62" s="33">
        <v>13786.009198916727</v>
      </c>
      <c r="I62" s="33">
        <v>63900.00296245468</v>
      </c>
      <c r="J62" s="33">
        <v>99.70049216426702</v>
      </c>
      <c r="K62" s="33">
        <v>39.86203129801629</v>
      </c>
      <c r="L62" s="33">
        <v>7.821926034986292</v>
      </c>
      <c r="M62" s="33">
        <v>32.04010526303</v>
      </c>
      <c r="N62" s="33">
        <v>3255.4348393906575</v>
      </c>
      <c r="O62" s="33">
        <v>189418</v>
      </c>
      <c r="P62" s="15" t="str">
        <f t="shared" si="3"/>
        <v>  Aug.</v>
      </c>
    </row>
    <row r="63" spans="1:16" s="16" customFormat="1" ht="14.25">
      <c r="A63" s="36" t="s">
        <v>17</v>
      </c>
      <c r="B63" s="33">
        <v>24022.77499735032</v>
      </c>
      <c r="C63" s="33">
        <v>23910.40207165384</v>
      </c>
      <c r="D63" s="33">
        <v>0</v>
      </c>
      <c r="E63" s="33">
        <v>112.37292569647946</v>
      </c>
      <c r="F63" s="33">
        <v>166242.92332077902</v>
      </c>
      <c r="G63" s="33">
        <v>88525.90458833249</v>
      </c>
      <c r="H63" s="33">
        <v>13763.969224923387</v>
      </c>
      <c r="I63" s="33">
        <v>63953.04950752315</v>
      </c>
      <c r="J63" s="33">
        <v>103.56930742336456</v>
      </c>
      <c r="K63" s="33">
        <v>36.655279632523204</v>
      </c>
      <c r="L63" s="33">
        <v>0</v>
      </c>
      <c r="M63" s="33">
        <v>36.655279632523204</v>
      </c>
      <c r="N63" s="33">
        <v>5127.077094814765</v>
      </c>
      <c r="O63" s="33">
        <v>195533</v>
      </c>
      <c r="P63" s="15" t="str">
        <f t="shared" si="3"/>
        <v>  Sep.</v>
      </c>
    </row>
    <row r="64" spans="1:16" s="37" customFormat="1" ht="14.25">
      <c r="A64" s="36" t="s">
        <v>18</v>
      </c>
      <c r="B64" s="33">
        <v>25428.63766896322</v>
      </c>
      <c r="C64" s="33">
        <v>25303.380077176065</v>
      </c>
      <c r="D64" s="33">
        <v>0</v>
      </c>
      <c r="E64" s="33">
        <v>125.25759178715425</v>
      </c>
      <c r="F64" s="33">
        <v>165809.87649033172</v>
      </c>
      <c r="G64" s="33">
        <v>88012.49261780168</v>
      </c>
      <c r="H64" s="33">
        <v>13288.866514130916</v>
      </c>
      <c r="I64" s="33">
        <v>64508.51735839913</v>
      </c>
      <c r="J64" s="33">
        <v>103.7201037260913</v>
      </c>
      <c r="K64" s="33">
        <v>37.31494124679635</v>
      </c>
      <c r="L64" s="33">
        <v>0</v>
      </c>
      <c r="M64" s="33">
        <v>37.31494124679635</v>
      </c>
      <c r="N64" s="33">
        <v>4351.450795732103</v>
      </c>
      <c r="O64" s="33">
        <v>195731</v>
      </c>
      <c r="P64" s="15" t="str">
        <f t="shared" si="3"/>
        <v>  Oct.</v>
      </c>
    </row>
    <row r="65" spans="1:16" s="37" customFormat="1" ht="14.25">
      <c r="A65" s="36" t="s">
        <v>19</v>
      </c>
      <c r="B65" s="33">
        <v>22936.45669443518</v>
      </c>
      <c r="C65" s="33">
        <v>22806.549167766716</v>
      </c>
      <c r="D65" s="33">
        <v>0.32903158866829463</v>
      </c>
      <c r="E65" s="33">
        <v>129.5784950797933</v>
      </c>
      <c r="F65" s="33">
        <v>164870.137034591</v>
      </c>
      <c r="G65" s="33">
        <v>87062.03713412528</v>
      </c>
      <c r="H65" s="33">
        <v>12898.735650937982</v>
      </c>
      <c r="I65" s="33">
        <v>64909.364249527745</v>
      </c>
      <c r="J65" s="33">
        <v>90.31118840175836</v>
      </c>
      <c r="K65" s="33">
        <v>32.055068245393954</v>
      </c>
      <c r="L65" s="33">
        <v>0</v>
      </c>
      <c r="M65" s="33">
        <v>32.055068245393954</v>
      </c>
      <c r="N65" s="33">
        <v>4603.040014326669</v>
      </c>
      <c r="O65" s="33">
        <v>192532</v>
      </c>
      <c r="P65" s="15" t="str">
        <f t="shared" si="3"/>
        <v>  Nov.</v>
      </c>
    </row>
    <row r="66" spans="1:16" s="37" customFormat="1" ht="14.25">
      <c r="A66" s="36" t="s">
        <v>20</v>
      </c>
      <c r="B66" s="33">
        <v>22627.51442134516</v>
      </c>
      <c r="C66" s="33">
        <v>22561.661448364983</v>
      </c>
      <c r="D66" s="33">
        <v>0</v>
      </c>
      <c r="E66" s="33">
        <v>65.85297298017646</v>
      </c>
      <c r="F66" s="33">
        <v>163952.1185951148</v>
      </c>
      <c r="G66" s="33">
        <v>84687.88602256072</v>
      </c>
      <c r="H66" s="33">
        <v>13422.148981473638</v>
      </c>
      <c r="I66" s="33">
        <v>65842.08359108043</v>
      </c>
      <c r="J66" s="33">
        <v>161.1892035480397</v>
      </c>
      <c r="K66" s="33">
        <v>28.059099200221922</v>
      </c>
      <c r="L66" s="33">
        <v>1.5017742051110794</v>
      </c>
      <c r="M66" s="33">
        <v>26.557324995110843</v>
      </c>
      <c r="N66" s="33">
        <v>3473.1186807917743</v>
      </c>
      <c r="O66" s="33">
        <v>190242</v>
      </c>
      <c r="P66" s="15" t="str">
        <f t="shared" si="3"/>
        <v>  Dec.</v>
      </c>
    </row>
    <row r="67" spans="1:16" s="7" customFormat="1" ht="14.25">
      <c r="A67" s="35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35"/>
    </row>
    <row r="68" spans="1:16" s="14" customFormat="1" ht="14.25">
      <c r="A68" s="11">
        <v>2007</v>
      </c>
      <c r="B68" s="12"/>
      <c r="C68" s="13"/>
      <c r="D68" s="12"/>
      <c r="E68" s="13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1">
        <f aca="true" t="shared" si="4" ref="P68:P77">A68</f>
        <v>2007</v>
      </c>
    </row>
    <row r="69" spans="1:16" s="37" customFormat="1" ht="14.25">
      <c r="A69" s="36" t="s">
        <v>6</v>
      </c>
      <c r="B69" s="33">
        <v>22530.58536974394</v>
      </c>
      <c r="C69" s="33">
        <v>22395.998032275027</v>
      </c>
      <c r="D69" s="33">
        <v>0</v>
      </c>
      <c r="E69" s="33">
        <v>134.58733746891562</v>
      </c>
      <c r="F69" s="33">
        <v>175761.3976735975</v>
      </c>
      <c r="G69" s="33">
        <v>93327.5262770941</v>
      </c>
      <c r="H69" s="33">
        <v>13180.220386484953</v>
      </c>
      <c r="I69" s="33">
        <v>69253.65101001844</v>
      </c>
      <c r="J69" s="33">
        <v>206.8196369267589</v>
      </c>
      <c r="K69" s="33">
        <v>33.07059922009202</v>
      </c>
      <c r="L69" s="33">
        <v>1.5017717518380551</v>
      </c>
      <c r="M69" s="33">
        <v>31.568827468253968</v>
      </c>
      <c r="N69" s="33">
        <v>5644.126720511717</v>
      </c>
      <c r="O69" s="33">
        <v>204176</v>
      </c>
      <c r="P69" s="11" t="str">
        <f t="shared" si="4"/>
        <v>  Jan.</v>
      </c>
    </row>
    <row r="70" spans="1:16" s="37" customFormat="1" ht="14.25">
      <c r="A70" s="15" t="s">
        <v>7</v>
      </c>
      <c r="B70" s="33">
        <v>24683.927868964525</v>
      </c>
      <c r="C70" s="33">
        <v>24552.377855368173</v>
      </c>
      <c r="D70" s="33">
        <v>0</v>
      </c>
      <c r="E70" s="33">
        <v>131.55001359635062</v>
      </c>
      <c r="F70" s="33">
        <v>176026.8997734086</v>
      </c>
      <c r="G70" s="33">
        <v>92303.14982004731</v>
      </c>
      <c r="H70" s="33">
        <v>10954.878344964927</v>
      </c>
      <c r="I70" s="33">
        <v>72768.87160839637</v>
      </c>
      <c r="J70" s="33">
        <v>205.76720805438217</v>
      </c>
      <c r="K70" s="33">
        <v>50.432297104373255</v>
      </c>
      <c r="L70" s="33">
        <v>2.9887455022331695</v>
      </c>
      <c r="M70" s="33">
        <v>47.44355160214008</v>
      </c>
      <c r="N70" s="33">
        <v>5372.972852468115</v>
      </c>
      <c r="O70" s="33">
        <v>206340</v>
      </c>
      <c r="P70" s="11" t="str">
        <f t="shared" si="4"/>
        <v>  Feb.</v>
      </c>
    </row>
    <row r="71" spans="1:16" s="37" customFormat="1" ht="14.25">
      <c r="A71" s="15" t="s">
        <v>8</v>
      </c>
      <c r="B71" s="33">
        <v>23067.952125621625</v>
      </c>
      <c r="C71" s="33">
        <v>22939.58104896726</v>
      </c>
      <c r="D71" s="33">
        <v>0</v>
      </c>
      <c r="E71" s="33">
        <v>128.37107665436776</v>
      </c>
      <c r="F71" s="33">
        <v>180395.028849291</v>
      </c>
      <c r="G71" s="33">
        <v>93163.80098430344</v>
      </c>
      <c r="H71" s="33">
        <v>11177.890873999633</v>
      </c>
      <c r="I71" s="33">
        <v>76053.33699098794</v>
      </c>
      <c r="J71" s="33">
        <v>392.416915400691</v>
      </c>
      <c r="K71" s="33">
        <v>136.35179472030336</v>
      </c>
      <c r="L71" s="33">
        <v>6.780309357802225</v>
      </c>
      <c r="M71" s="33">
        <v>129.57148536250114</v>
      </c>
      <c r="N71" s="33">
        <v>4386.250314966391</v>
      </c>
      <c r="O71" s="33">
        <v>208378</v>
      </c>
      <c r="P71" s="11" t="str">
        <f t="shared" si="4"/>
        <v>  March</v>
      </c>
    </row>
    <row r="72" spans="1:16" s="37" customFormat="1" ht="14.25">
      <c r="A72" s="15" t="s">
        <v>12</v>
      </c>
      <c r="B72" s="33">
        <v>26065.538631674193</v>
      </c>
      <c r="C72" s="33">
        <v>25957.303122095458</v>
      </c>
      <c r="D72" s="33">
        <v>0</v>
      </c>
      <c r="E72" s="33">
        <v>108.23550957873381</v>
      </c>
      <c r="F72" s="33">
        <v>180767.33254744927</v>
      </c>
      <c r="G72" s="33">
        <v>94931.15081119194</v>
      </c>
      <c r="H72" s="33">
        <v>8413.5090749543</v>
      </c>
      <c r="I72" s="33">
        <v>77422.67266130302</v>
      </c>
      <c r="J72" s="33">
        <v>388.6060900531514</v>
      </c>
      <c r="K72" s="33">
        <v>141.0707094773861</v>
      </c>
      <c r="L72" s="33">
        <v>24.91288428620142</v>
      </c>
      <c r="M72" s="33">
        <v>116.15782519118467</v>
      </c>
      <c r="N72" s="33">
        <v>5336.4520213459955</v>
      </c>
      <c r="O72" s="33">
        <v>212699</v>
      </c>
      <c r="P72" s="11" t="str">
        <f t="shared" si="4"/>
        <v>  April</v>
      </c>
    </row>
    <row r="73" spans="1:16" s="37" customFormat="1" ht="14.25">
      <c r="A73" s="15" t="s">
        <v>13</v>
      </c>
      <c r="B73" s="33">
        <v>25683.801304133725</v>
      </c>
      <c r="C73" s="33">
        <v>25599.423801443547</v>
      </c>
      <c r="D73" s="33">
        <v>0</v>
      </c>
      <c r="E73" s="33">
        <v>84.37750269018</v>
      </c>
      <c r="F73" s="33">
        <v>192269.01893722633</v>
      </c>
      <c r="G73" s="33">
        <v>101680.83753178443</v>
      </c>
      <c r="H73" s="33">
        <v>8495.583264041488</v>
      </c>
      <c r="I73" s="33">
        <v>82092.5981414004</v>
      </c>
      <c r="J73" s="33">
        <v>604.0539232810287</v>
      </c>
      <c r="K73" s="33">
        <v>173.14786140411923</v>
      </c>
      <c r="L73" s="33">
        <v>40.351505469798546</v>
      </c>
      <c r="M73" s="33">
        <v>132.79635593432067</v>
      </c>
      <c r="N73" s="33">
        <v>6606.977973954771</v>
      </c>
      <c r="O73" s="33">
        <v>225337</v>
      </c>
      <c r="P73" s="11" t="str">
        <f t="shared" si="4"/>
        <v>  May</v>
      </c>
    </row>
    <row r="74" spans="1:16" s="16" customFormat="1" ht="14.25">
      <c r="A74" s="15" t="s">
        <v>15</v>
      </c>
      <c r="B74" s="33">
        <v>27507.565058906075</v>
      </c>
      <c r="C74" s="33">
        <v>27470.66681871666</v>
      </c>
      <c r="D74" s="33">
        <v>0</v>
      </c>
      <c r="E74" s="33">
        <v>36.89824018941284</v>
      </c>
      <c r="F74" s="33">
        <v>195250.52964586567</v>
      </c>
      <c r="G74" s="33">
        <v>101382.1150322781</v>
      </c>
      <c r="H74" s="33">
        <v>10593.42026172544</v>
      </c>
      <c r="I74" s="33">
        <v>83274.99435186211</v>
      </c>
      <c r="J74" s="33">
        <v>102.85174477311021</v>
      </c>
      <c r="K74" s="33">
        <v>137.9949834768175</v>
      </c>
      <c r="L74" s="33">
        <v>40.37934300000236</v>
      </c>
      <c r="M74" s="33">
        <v>97.61564047681514</v>
      </c>
      <c r="N74" s="33">
        <v>5184.058566978309</v>
      </c>
      <c r="O74" s="33">
        <v>228183</v>
      </c>
      <c r="P74" s="15" t="str">
        <f t="shared" si="4"/>
        <v>  June</v>
      </c>
    </row>
    <row r="75" spans="1:16" s="16" customFormat="1" ht="14.25">
      <c r="A75" s="15" t="s">
        <v>14</v>
      </c>
      <c r="B75" s="33">
        <v>28145.698373266598</v>
      </c>
      <c r="C75" s="33">
        <v>28112.78013645124</v>
      </c>
      <c r="D75" s="33">
        <v>0</v>
      </c>
      <c r="E75" s="33">
        <v>32.91823681535751</v>
      </c>
      <c r="F75" s="33">
        <v>201372.41666699699</v>
      </c>
      <c r="G75" s="33">
        <v>104658.97687678624</v>
      </c>
      <c r="H75" s="33">
        <v>9417.532694494254</v>
      </c>
      <c r="I75" s="33">
        <v>87295.9070957165</v>
      </c>
      <c r="J75" s="33">
        <v>132.1952588029623</v>
      </c>
      <c r="K75" s="33">
        <v>149.47461498132787</v>
      </c>
      <c r="L75" s="33">
        <v>48.916905278013054</v>
      </c>
      <c r="M75" s="33">
        <v>100.55770970331483</v>
      </c>
      <c r="N75" s="33">
        <v>5186.215085952112</v>
      </c>
      <c r="O75" s="33">
        <v>234986</v>
      </c>
      <c r="P75" s="15" t="str">
        <f t="shared" si="4"/>
        <v>  July</v>
      </c>
    </row>
    <row r="76" spans="1:16" s="16" customFormat="1" ht="14.25">
      <c r="A76" s="15" t="s">
        <v>16</v>
      </c>
      <c r="B76" s="33">
        <v>44079.28482764977</v>
      </c>
      <c r="C76" s="33">
        <v>44060.85197390551</v>
      </c>
      <c r="D76" s="33">
        <v>0</v>
      </c>
      <c r="E76" s="33">
        <v>18.432853744252938</v>
      </c>
      <c r="F76" s="33">
        <v>194473.7722499207</v>
      </c>
      <c r="G76" s="33">
        <v>101169.03937835922</v>
      </c>
      <c r="H76" s="33">
        <v>9805.755466472076</v>
      </c>
      <c r="I76" s="33">
        <v>83498.9774050894</v>
      </c>
      <c r="J76" s="33">
        <v>150.53493729218158</v>
      </c>
      <c r="K76" s="33">
        <v>142.93869918425514</v>
      </c>
      <c r="L76" s="33">
        <v>39.546173943361495</v>
      </c>
      <c r="M76" s="33">
        <v>103.39252524089363</v>
      </c>
      <c r="N76" s="33">
        <v>6814.469285953094</v>
      </c>
      <c r="O76" s="33">
        <v>245661</v>
      </c>
      <c r="P76" s="15" t="str">
        <f t="shared" si="4"/>
        <v>  Aug.</v>
      </c>
    </row>
    <row r="77" spans="1:16" s="16" customFormat="1" ht="14.25">
      <c r="A77" s="15" t="s">
        <v>17</v>
      </c>
      <c r="B77" s="33">
        <v>48172.280973027104</v>
      </c>
      <c r="C77" s="33">
        <v>48104.05515385128</v>
      </c>
      <c r="D77" s="33">
        <v>0</v>
      </c>
      <c r="E77" s="33">
        <v>68.22581917582328</v>
      </c>
      <c r="F77" s="33">
        <v>190405.1226956243</v>
      </c>
      <c r="G77" s="33">
        <v>99322.94402603539</v>
      </c>
      <c r="H77" s="33">
        <v>9700.482191657697</v>
      </c>
      <c r="I77" s="33">
        <v>81381.69647793123</v>
      </c>
      <c r="J77" s="33">
        <v>81.86096509432119</v>
      </c>
      <c r="K77" s="33">
        <v>149.67043282519916</v>
      </c>
      <c r="L77" s="33">
        <v>45.61291001542175</v>
      </c>
      <c r="M77" s="33">
        <v>104.05752280977742</v>
      </c>
      <c r="N77" s="33">
        <v>6933.064933429065</v>
      </c>
      <c r="O77" s="33">
        <v>245742</v>
      </c>
      <c r="P77" s="15" t="str">
        <f t="shared" si="4"/>
        <v>  Sep.</v>
      </c>
    </row>
    <row r="78" spans="1:16" s="16" customFormat="1" ht="14.25">
      <c r="A78" s="15" t="s">
        <v>18</v>
      </c>
      <c r="B78" s="33">
        <v>51191.92047672215</v>
      </c>
      <c r="C78" s="33">
        <v>51139.99806050333</v>
      </c>
      <c r="D78" s="33">
        <v>0.4197129081964407</v>
      </c>
      <c r="E78" s="33">
        <v>51.50270331063419</v>
      </c>
      <c r="F78" s="33">
        <v>196383.49356385725</v>
      </c>
      <c r="G78" s="33">
        <v>108595.1104777942</v>
      </c>
      <c r="H78" s="33">
        <v>10652.958517128567</v>
      </c>
      <c r="I78" s="33">
        <v>77135.42456893448</v>
      </c>
      <c r="J78" s="33">
        <v>248.53074713469198</v>
      </c>
      <c r="K78" s="33">
        <v>203.3177972106849</v>
      </c>
      <c r="L78" s="33">
        <v>89.44223966818747</v>
      </c>
      <c r="M78" s="33">
        <v>113.8755575424974</v>
      </c>
      <c r="N78" s="33">
        <v>5558.73741507522</v>
      </c>
      <c r="O78" s="33">
        <v>253586</v>
      </c>
      <c r="P78" s="15" t="s">
        <v>21</v>
      </c>
    </row>
    <row r="79" spans="1:16" s="37" customFormat="1" ht="14.25">
      <c r="A79" s="36" t="s">
        <v>19</v>
      </c>
      <c r="B79" s="33">
        <v>50266.62457111662</v>
      </c>
      <c r="C79" s="33">
        <v>50232.11782528441</v>
      </c>
      <c r="D79" s="33">
        <v>0</v>
      </c>
      <c r="E79" s="33">
        <v>34.50674583221047</v>
      </c>
      <c r="F79" s="33">
        <v>197913.92192084726</v>
      </c>
      <c r="G79" s="33">
        <v>110318.40002586046</v>
      </c>
      <c r="H79" s="33">
        <v>11786.318108146053</v>
      </c>
      <c r="I79" s="33">
        <v>75809.20378684076</v>
      </c>
      <c r="J79" s="33">
        <v>315.5296936845637</v>
      </c>
      <c r="K79" s="33">
        <v>206.04015789422283</v>
      </c>
      <c r="L79" s="33">
        <v>92.33683194116948</v>
      </c>
      <c r="M79" s="33">
        <v>113.70332595305337</v>
      </c>
      <c r="N79" s="33">
        <v>8829.883656457307</v>
      </c>
      <c r="O79" s="33">
        <v>257532</v>
      </c>
      <c r="P79" s="15" t="str">
        <f>A79</f>
        <v>  Nov.</v>
      </c>
    </row>
    <row r="80" spans="1:16" s="37" customFormat="1" ht="14.25">
      <c r="A80" s="36" t="s">
        <v>20</v>
      </c>
      <c r="B80" s="33">
        <v>58832.922823765555</v>
      </c>
      <c r="C80" s="33">
        <v>58802.6119664567</v>
      </c>
      <c r="D80" s="33">
        <v>0</v>
      </c>
      <c r="E80" s="33">
        <v>30.3108573088551</v>
      </c>
      <c r="F80" s="33">
        <v>187531.61230352876</v>
      </c>
      <c r="G80" s="33">
        <v>105315.48175162936</v>
      </c>
      <c r="H80" s="33">
        <v>10995.093634102695</v>
      </c>
      <c r="I80" s="33">
        <v>71221.0369177967</v>
      </c>
      <c r="J80" s="33">
        <v>313.68056139456013</v>
      </c>
      <c r="K80" s="33">
        <v>222.85267977255546</v>
      </c>
      <c r="L80" s="33">
        <v>91.8060314829832</v>
      </c>
      <c r="M80" s="33">
        <v>131.04664828957226</v>
      </c>
      <c r="N80" s="33">
        <v>6739.931631538577</v>
      </c>
      <c r="O80" s="33">
        <v>253641</v>
      </c>
      <c r="P80" s="15" t="str">
        <f>A80</f>
        <v>  Dec.</v>
      </c>
    </row>
    <row r="81" spans="1:16" s="7" customFormat="1" ht="14.25">
      <c r="A81" s="35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35"/>
    </row>
    <row r="82" spans="1:16" s="14" customFormat="1" ht="14.25">
      <c r="A82" s="11">
        <v>2008</v>
      </c>
      <c r="B82" s="12"/>
      <c r="C82" s="13"/>
      <c r="D82" s="12"/>
      <c r="E82" s="13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1">
        <f aca="true" t="shared" si="5" ref="P82:P94">A82</f>
        <v>2008</v>
      </c>
    </row>
    <row r="83" spans="1:16" s="37" customFormat="1" ht="14.25">
      <c r="A83" s="36" t="s">
        <v>6</v>
      </c>
      <c r="B83" s="33">
        <v>58662.06784910837</v>
      </c>
      <c r="C83" s="33">
        <v>58599.5157830106</v>
      </c>
      <c r="D83" s="33">
        <v>0</v>
      </c>
      <c r="E83" s="33">
        <v>62.55206609776153</v>
      </c>
      <c r="F83" s="33">
        <v>207247.94745746412</v>
      </c>
      <c r="G83" s="33">
        <v>118738.47116329102</v>
      </c>
      <c r="H83" s="33">
        <v>11498.649220022384</v>
      </c>
      <c r="I83" s="33">
        <v>77010.8270741507</v>
      </c>
      <c r="J83" s="33">
        <v>119.74848555550759</v>
      </c>
      <c r="K83" s="33">
        <v>274.9367970031801</v>
      </c>
      <c r="L83" s="33">
        <v>129.84165774164367</v>
      </c>
      <c r="M83" s="33">
        <v>145.09513926153645</v>
      </c>
      <c r="N83" s="33">
        <v>8408.041445962077</v>
      </c>
      <c r="O83" s="33">
        <v>274712.74203509325</v>
      </c>
      <c r="P83" s="11" t="str">
        <f t="shared" si="5"/>
        <v>  Jan.</v>
      </c>
    </row>
    <row r="84" spans="1:16" s="37" customFormat="1" ht="14.25">
      <c r="A84" s="15" t="s">
        <v>7</v>
      </c>
      <c r="B84" s="33">
        <v>57287.99452288792</v>
      </c>
      <c r="C84" s="33">
        <v>57272.15377688792</v>
      </c>
      <c r="D84" s="33">
        <v>0</v>
      </c>
      <c r="E84" s="33">
        <v>15.840746</v>
      </c>
      <c r="F84" s="33">
        <v>214669.32130297454</v>
      </c>
      <c r="G84" s="33">
        <v>129790.87531052483</v>
      </c>
      <c r="H84" s="33">
        <v>9541.47500016226</v>
      </c>
      <c r="I84" s="33">
        <v>75336.97099228743</v>
      </c>
      <c r="J84" s="33">
        <v>140.85257549962</v>
      </c>
      <c r="K84" s="33">
        <v>252.74500494977002</v>
      </c>
      <c r="L84" s="33">
        <v>125.32793235769</v>
      </c>
      <c r="M84" s="33">
        <v>127.41707259208002</v>
      </c>
      <c r="N84" s="33">
        <v>6291.933639487284</v>
      </c>
      <c r="O84" s="33">
        <v>278642.84704579914</v>
      </c>
      <c r="P84" s="11" t="str">
        <f t="shared" si="5"/>
        <v>  Feb.</v>
      </c>
    </row>
    <row r="85" spans="1:16" s="37" customFormat="1" ht="14.25">
      <c r="A85" s="15" t="s">
        <v>8</v>
      </c>
      <c r="B85" s="33">
        <v>61292.67407553405</v>
      </c>
      <c r="C85" s="33">
        <v>61246.74837708817</v>
      </c>
      <c r="D85" s="33">
        <v>0</v>
      </c>
      <c r="E85" s="33">
        <v>45.92569844587377</v>
      </c>
      <c r="F85" s="33">
        <v>220151.62925098077</v>
      </c>
      <c r="G85" s="33">
        <v>136331.17680175637</v>
      </c>
      <c r="H85" s="33">
        <v>11169.39830986177</v>
      </c>
      <c r="I85" s="33">
        <v>72651.05413936262</v>
      </c>
      <c r="J85" s="33">
        <v>102.0880637586719</v>
      </c>
      <c r="K85" s="33">
        <v>209.67070361638068</v>
      </c>
      <c r="L85" s="33">
        <v>99.96902386876525</v>
      </c>
      <c r="M85" s="33">
        <v>109.70167974761543</v>
      </c>
      <c r="N85" s="33">
        <v>6356.471032273083</v>
      </c>
      <c r="O85" s="33">
        <v>288112.53312616295</v>
      </c>
      <c r="P85" s="11" t="str">
        <f t="shared" si="5"/>
        <v>  March</v>
      </c>
    </row>
    <row r="86" spans="1:16" s="37" customFormat="1" ht="14.25">
      <c r="A86" s="15" t="s">
        <v>12</v>
      </c>
      <c r="B86" s="33">
        <v>69008.69904219561</v>
      </c>
      <c r="C86" s="33">
        <v>68977.49028919562</v>
      </c>
      <c r="D86" s="33">
        <v>0</v>
      </c>
      <c r="E86" s="33">
        <v>31.208753000000005</v>
      </c>
      <c r="F86" s="33">
        <v>225476.69374143315</v>
      </c>
      <c r="G86" s="33">
        <v>147458.7878959064</v>
      </c>
      <c r="H86" s="33">
        <v>11746.655178718873</v>
      </c>
      <c r="I86" s="33">
        <v>66271.25066680789</v>
      </c>
      <c r="J86" s="33">
        <v>113.87544204802002</v>
      </c>
      <c r="K86" s="33">
        <v>220.31304731257003</v>
      </c>
      <c r="L86" s="33">
        <v>103.98958600000002</v>
      </c>
      <c r="M86" s="33">
        <v>116.32346131257002</v>
      </c>
      <c r="N86" s="33">
        <v>7244.94821877047</v>
      </c>
      <c r="O86" s="33">
        <v>302064.52949175984</v>
      </c>
      <c r="P86" s="11" t="str">
        <f t="shared" si="5"/>
        <v>  April</v>
      </c>
    </row>
    <row r="87" spans="1:16" s="37" customFormat="1" ht="14.25">
      <c r="A87" s="15" t="s">
        <v>13</v>
      </c>
      <c r="B87" s="33">
        <v>63415.377023910696</v>
      </c>
      <c r="C87" s="33">
        <v>63350.782884910695</v>
      </c>
      <c r="D87" s="33">
        <v>0</v>
      </c>
      <c r="E87" s="33">
        <v>64.59413899999998</v>
      </c>
      <c r="F87" s="33">
        <v>234256.70247123344</v>
      </c>
      <c r="G87" s="33">
        <v>153925.5770782191</v>
      </c>
      <c r="H87" s="33">
        <v>10910.246389312777</v>
      </c>
      <c r="I87" s="33">
        <v>69420.87900370157</v>
      </c>
      <c r="J87" s="33">
        <v>231.06625327478997</v>
      </c>
      <c r="K87" s="33">
        <v>184.40135006911999</v>
      </c>
      <c r="L87" s="33">
        <v>93.26902599999998</v>
      </c>
      <c r="M87" s="33">
        <v>91.13232406911999</v>
      </c>
      <c r="N87" s="33">
        <v>5889.704880503858</v>
      </c>
      <c r="O87" s="33">
        <v>303977.2519789919</v>
      </c>
      <c r="P87" s="11" t="str">
        <f t="shared" si="5"/>
        <v>  May</v>
      </c>
    </row>
    <row r="88" spans="1:16" s="37" customFormat="1" ht="14.25">
      <c r="A88" s="15" t="s">
        <v>15</v>
      </c>
      <c r="B88" s="33">
        <v>62922.37870507371</v>
      </c>
      <c r="C88" s="33">
        <v>62747.36615407371</v>
      </c>
      <c r="D88" s="33">
        <v>0</v>
      </c>
      <c r="E88" s="33">
        <v>175.01255099999997</v>
      </c>
      <c r="F88" s="33">
        <v>229918.64334304674</v>
      </c>
      <c r="G88" s="33">
        <v>152869.5929280282</v>
      </c>
      <c r="H88" s="33">
        <v>10778.345432682678</v>
      </c>
      <c r="I88" s="33">
        <v>66270.70498233585</v>
      </c>
      <c r="J88" s="33">
        <v>305.96663010850995</v>
      </c>
      <c r="K88" s="33">
        <v>159.63829662919997</v>
      </c>
      <c r="L88" s="33">
        <v>83.74120799999999</v>
      </c>
      <c r="M88" s="33">
        <v>75.89708862919998</v>
      </c>
      <c r="N88" s="33">
        <v>5434.7494816064855</v>
      </c>
      <c r="O88" s="33">
        <v>298741.37645646464</v>
      </c>
      <c r="P88" s="11" t="str">
        <f t="shared" si="5"/>
        <v>  June</v>
      </c>
    </row>
    <row r="89" spans="1:16" s="37" customFormat="1" ht="14.25">
      <c r="A89" s="15" t="s">
        <v>14</v>
      </c>
      <c r="B89" s="33">
        <v>77038.66807064155</v>
      </c>
      <c r="C89" s="33">
        <v>76959.22673714535</v>
      </c>
      <c r="D89" s="33">
        <v>0</v>
      </c>
      <c r="E89" s="33">
        <v>79.44133349619531</v>
      </c>
      <c r="F89" s="33">
        <v>230555.01019490435</v>
      </c>
      <c r="G89" s="33">
        <v>148522.83085293477</v>
      </c>
      <c r="H89" s="33">
        <v>11152.764798938308</v>
      </c>
      <c r="I89" s="33">
        <v>70879.4145430313</v>
      </c>
      <c r="J89" s="33">
        <v>280.6466364345709</v>
      </c>
      <c r="K89" s="33">
        <v>170.34249364930062</v>
      </c>
      <c r="L89" s="33">
        <v>97.17604130112916</v>
      </c>
      <c r="M89" s="33">
        <v>73.16645234817146</v>
      </c>
      <c r="N89" s="33">
        <v>5690.572598942942</v>
      </c>
      <c r="O89" s="33">
        <v>313735.2399945727</v>
      </c>
      <c r="P89" s="11" t="str">
        <f t="shared" si="5"/>
        <v>  July</v>
      </c>
    </row>
    <row r="90" spans="1:16" s="37" customFormat="1" ht="14.25">
      <c r="A90" s="15" t="s">
        <v>16</v>
      </c>
      <c r="B90" s="33">
        <v>77958.50781856582</v>
      </c>
      <c r="C90" s="33">
        <v>77958.50781856582</v>
      </c>
      <c r="D90" s="33">
        <v>0</v>
      </c>
      <c r="E90" s="33">
        <v>0</v>
      </c>
      <c r="F90" s="33">
        <v>240671.75289711967</v>
      </c>
      <c r="G90" s="33">
        <v>154588.5830735967</v>
      </c>
      <c r="H90" s="33">
        <v>13077.37300893295</v>
      </c>
      <c r="I90" s="33">
        <v>73005.79681459002</v>
      </c>
      <c r="J90" s="33">
        <v>359.56212035480013</v>
      </c>
      <c r="K90" s="33">
        <v>174.05441909284923</v>
      </c>
      <c r="L90" s="33">
        <v>97.15155824121031</v>
      </c>
      <c r="M90" s="33">
        <v>76.90286085163893</v>
      </c>
      <c r="N90" s="33">
        <v>6123.385844440875</v>
      </c>
      <c r="O90" s="33">
        <v>325287.263099574</v>
      </c>
      <c r="P90" s="11" t="str">
        <f t="shared" si="5"/>
        <v>  Aug.</v>
      </c>
    </row>
    <row r="91" spans="1:16" s="16" customFormat="1" ht="14.25">
      <c r="A91" s="15" t="s">
        <v>17</v>
      </c>
      <c r="B91" s="33">
        <v>82561.71650082195</v>
      </c>
      <c r="C91" s="33">
        <v>82383.34447067598</v>
      </c>
      <c r="D91" s="33">
        <v>0</v>
      </c>
      <c r="E91" s="33">
        <v>178.37203014596548</v>
      </c>
      <c r="F91" s="33">
        <v>235745.00043821183</v>
      </c>
      <c r="G91" s="33">
        <v>156389.09161359494</v>
      </c>
      <c r="H91" s="33">
        <v>14345.74721408651</v>
      </c>
      <c r="I91" s="33">
        <v>65010.161610530384</v>
      </c>
      <c r="J91" s="33">
        <v>466.41756180853264</v>
      </c>
      <c r="K91" s="33">
        <v>170.25401189236106</v>
      </c>
      <c r="L91" s="33">
        <v>85.28761569205099</v>
      </c>
      <c r="M91" s="33">
        <v>84.96639620031006</v>
      </c>
      <c r="N91" s="33">
        <v>7652.092826926396</v>
      </c>
      <c r="O91" s="33">
        <v>326595.48133966106</v>
      </c>
      <c r="P91" s="15" t="str">
        <f t="shared" si="5"/>
        <v>  Sep.</v>
      </c>
    </row>
    <row r="92" spans="1:16" s="16" customFormat="1" ht="14.25">
      <c r="A92" s="15" t="s">
        <v>18</v>
      </c>
      <c r="B92" s="33">
        <v>105231.71007114922</v>
      </c>
      <c r="C92" s="33">
        <v>104975.95593583009</v>
      </c>
      <c r="D92" s="33">
        <v>0</v>
      </c>
      <c r="E92" s="33">
        <v>255.75413531913165</v>
      </c>
      <c r="F92" s="33">
        <v>229104.18047485055</v>
      </c>
      <c r="G92" s="33">
        <v>147733.45733199723</v>
      </c>
      <c r="H92" s="33">
        <v>18237.923479872625</v>
      </c>
      <c r="I92" s="33">
        <v>63132.79966298068</v>
      </c>
      <c r="J92" s="33">
        <v>329.76422042336657</v>
      </c>
      <c r="K92" s="33">
        <v>109.32574853608111</v>
      </c>
      <c r="L92" s="33">
        <v>26.475321832100562</v>
      </c>
      <c r="M92" s="33">
        <v>82.85042670398055</v>
      </c>
      <c r="N92" s="33">
        <v>7562.019485040776</v>
      </c>
      <c r="O92" s="33">
        <v>342337</v>
      </c>
      <c r="P92" s="15" t="str">
        <f t="shared" si="5"/>
        <v>  Oct.</v>
      </c>
    </row>
    <row r="93" spans="1:16" s="16" customFormat="1" ht="14.25">
      <c r="A93" s="15" t="s">
        <v>19</v>
      </c>
      <c r="B93" s="33">
        <v>115978.09394412072</v>
      </c>
      <c r="C93" s="33">
        <v>115904.48568773351</v>
      </c>
      <c r="D93" s="33">
        <v>0</v>
      </c>
      <c r="E93" s="33">
        <v>73.60825638720532</v>
      </c>
      <c r="F93" s="33">
        <v>228182.457486654</v>
      </c>
      <c r="G93" s="33">
        <v>147739.25829798766</v>
      </c>
      <c r="H93" s="33">
        <v>21362.99148774999</v>
      </c>
      <c r="I93" s="33">
        <v>59080.20770091635</v>
      </c>
      <c r="J93" s="33">
        <v>465.0132667796891</v>
      </c>
      <c r="K93" s="33">
        <v>87.0505527588929</v>
      </c>
      <c r="L93" s="33">
        <v>23.177027603645342</v>
      </c>
      <c r="M93" s="33">
        <v>63.87352515524756</v>
      </c>
      <c r="N93" s="33">
        <v>7602.384749686711</v>
      </c>
      <c r="O93" s="33">
        <v>352315</v>
      </c>
      <c r="P93" s="15" t="str">
        <f t="shared" si="5"/>
        <v>  Nov.</v>
      </c>
    </row>
    <row r="94" spans="1:16" s="37" customFormat="1" ht="14.25">
      <c r="A94" s="36" t="s">
        <v>20</v>
      </c>
      <c r="B94" s="33">
        <v>105718.37989881563</v>
      </c>
      <c r="C94" s="33">
        <v>105659.61243867798</v>
      </c>
      <c r="D94" s="33">
        <v>0</v>
      </c>
      <c r="E94" s="33">
        <v>58.7674601376504</v>
      </c>
      <c r="F94" s="33">
        <v>228512.9950217848</v>
      </c>
      <c r="G94" s="33">
        <v>148061.5025869716</v>
      </c>
      <c r="H94" s="33">
        <v>29628.21422405962</v>
      </c>
      <c r="I94" s="33">
        <v>50823.27821075356</v>
      </c>
      <c r="J94" s="33">
        <v>229.63925992413704</v>
      </c>
      <c r="K94" s="33">
        <v>268.57060636270745</v>
      </c>
      <c r="L94" s="33">
        <v>13.954805881781956</v>
      </c>
      <c r="M94" s="33">
        <v>254.61580048092551</v>
      </c>
      <c r="N94" s="33">
        <v>5493.415213112712</v>
      </c>
      <c r="O94" s="33">
        <v>340223</v>
      </c>
      <c r="P94" s="11" t="str">
        <f t="shared" si="5"/>
        <v>  Dec.</v>
      </c>
    </row>
    <row r="95" spans="1:16" s="7" customFormat="1" ht="14.25">
      <c r="A95" s="35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35"/>
    </row>
    <row r="96" spans="1:16" s="14" customFormat="1" ht="14.25">
      <c r="A96" s="11">
        <v>2009</v>
      </c>
      <c r="B96" s="12"/>
      <c r="C96" s="13"/>
      <c r="D96" s="12"/>
      <c r="E96" s="13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1">
        <f>A96</f>
        <v>2009</v>
      </c>
    </row>
    <row r="97" spans="1:16" s="37" customFormat="1" ht="14.25">
      <c r="A97" s="36" t="s">
        <v>6</v>
      </c>
      <c r="B97" s="33">
        <v>94376.4165526472</v>
      </c>
      <c r="C97" s="33">
        <v>94376.4165526472</v>
      </c>
      <c r="D97" s="33">
        <v>0</v>
      </c>
      <c r="E97" s="33">
        <v>0</v>
      </c>
      <c r="F97" s="33">
        <v>244110.8788613929</v>
      </c>
      <c r="G97" s="33">
        <v>159328.85526424312</v>
      </c>
      <c r="H97" s="33">
        <v>30527.11955966691</v>
      </c>
      <c r="I97" s="33">
        <v>54254.90403748289</v>
      </c>
      <c r="J97" s="33">
        <v>1230.2561612579086</v>
      </c>
      <c r="K97" s="33">
        <v>246.0640789032874</v>
      </c>
      <c r="L97" s="33">
        <v>12.435193583156774</v>
      </c>
      <c r="M97" s="33">
        <v>233.62888532013062</v>
      </c>
      <c r="N97" s="33">
        <v>4558.384345798648</v>
      </c>
      <c r="O97" s="33">
        <v>344522</v>
      </c>
      <c r="P97" s="36" t="s">
        <v>6</v>
      </c>
    </row>
    <row r="98" spans="1:16" s="37" customFormat="1" ht="14.25">
      <c r="A98" s="15" t="s">
        <v>7</v>
      </c>
      <c r="B98" s="33">
        <v>93061.55021897041</v>
      </c>
      <c r="C98" s="33">
        <v>92947.80089155934</v>
      </c>
      <c r="D98" s="33">
        <v>0</v>
      </c>
      <c r="E98" s="33">
        <v>113.74932741107017</v>
      </c>
      <c r="F98" s="33">
        <v>249816.4163803364</v>
      </c>
      <c r="G98" s="33">
        <v>162935.38942740567</v>
      </c>
      <c r="H98" s="33">
        <v>33863.486812678064</v>
      </c>
      <c r="I98" s="33">
        <v>53017.54014025266</v>
      </c>
      <c r="J98" s="33">
        <v>1276.0844306164759</v>
      </c>
      <c r="K98" s="33">
        <v>271.5212354826496</v>
      </c>
      <c r="L98" s="33">
        <v>1.6452807991209017</v>
      </c>
      <c r="M98" s="33">
        <v>269.87595468352873</v>
      </c>
      <c r="N98" s="33">
        <v>5523.427734594025</v>
      </c>
      <c r="O98" s="33">
        <v>349949</v>
      </c>
      <c r="P98" s="36" t="s">
        <v>32</v>
      </c>
    </row>
    <row r="99" spans="1:16" s="37" customFormat="1" ht="14.25">
      <c r="A99" s="15" t="s">
        <v>8</v>
      </c>
      <c r="B99" s="33">
        <v>82865.33589070247</v>
      </c>
      <c r="C99" s="33">
        <v>82782.2061493625</v>
      </c>
      <c r="D99" s="33">
        <v>0</v>
      </c>
      <c r="E99" s="33">
        <v>83.12974133997966</v>
      </c>
      <c r="F99" s="33">
        <v>260421.40118122727</v>
      </c>
      <c r="G99" s="33">
        <v>173269.95224456894</v>
      </c>
      <c r="H99" s="33">
        <v>37975.86077023748</v>
      </c>
      <c r="I99" s="33">
        <v>49175.58816642084</v>
      </c>
      <c r="J99" s="33">
        <v>449.66655635122373</v>
      </c>
      <c r="K99" s="33">
        <v>418.2743041596182</v>
      </c>
      <c r="L99" s="33">
        <v>11.914615377417213</v>
      </c>
      <c r="M99" s="33">
        <v>406.35968878220103</v>
      </c>
      <c r="N99" s="33">
        <v>5433.322067559455</v>
      </c>
      <c r="O99" s="33">
        <v>349588</v>
      </c>
      <c r="P99" s="36" t="s">
        <v>33</v>
      </c>
    </row>
    <row r="100" spans="1:16" s="37" customFormat="1" ht="14.25">
      <c r="A100" s="15" t="s">
        <v>12</v>
      </c>
      <c r="B100" s="33">
        <v>94093.69589398474</v>
      </c>
      <c r="C100" s="33">
        <v>92930.83584482197</v>
      </c>
      <c r="D100" s="33">
        <v>0</v>
      </c>
      <c r="E100" s="33">
        <v>1162.8600491627665</v>
      </c>
      <c r="F100" s="33">
        <v>258036.85689717653</v>
      </c>
      <c r="G100" s="33">
        <v>172611.64542637984</v>
      </c>
      <c r="H100" s="33">
        <v>40534.58695879103</v>
      </c>
      <c r="I100" s="33">
        <v>44890.62451200566</v>
      </c>
      <c r="J100" s="33">
        <v>341.4815049689306</v>
      </c>
      <c r="K100" s="33">
        <v>399.21898455520954</v>
      </c>
      <c r="L100" s="33">
        <v>11.920499639386604</v>
      </c>
      <c r="M100" s="33">
        <v>387.29848491582294</v>
      </c>
      <c r="N100" s="33">
        <v>6079.617749252969</v>
      </c>
      <c r="O100" s="33">
        <v>358950.8710299384</v>
      </c>
      <c r="P100" s="36" t="s">
        <v>34</v>
      </c>
    </row>
    <row r="101" spans="1:16" s="37" customFormat="1" ht="14.25">
      <c r="A101" s="15" t="s">
        <v>13</v>
      </c>
      <c r="B101" s="33">
        <v>90485.67663965025</v>
      </c>
      <c r="C101" s="33">
        <v>90243.84181669095</v>
      </c>
      <c r="D101" s="33">
        <v>0</v>
      </c>
      <c r="E101" s="33">
        <v>241.83482295929207</v>
      </c>
      <c r="F101" s="33">
        <v>250383.7727955785</v>
      </c>
      <c r="G101" s="33">
        <v>159646.51054085116</v>
      </c>
      <c r="H101" s="33">
        <v>48459.20419761333</v>
      </c>
      <c r="I101" s="33">
        <v>42278.058057113994</v>
      </c>
      <c r="J101" s="33">
        <v>326.4036159644228</v>
      </c>
      <c r="K101" s="33">
        <v>256.97207694672585</v>
      </c>
      <c r="L101" s="33">
        <v>12.122676979049709</v>
      </c>
      <c r="M101" s="33">
        <v>244.84939996767616</v>
      </c>
      <c r="N101" s="33">
        <v>4576.174871860049</v>
      </c>
      <c r="O101" s="33">
        <v>346029</v>
      </c>
      <c r="P101" s="36" t="s">
        <v>13</v>
      </c>
    </row>
    <row r="102" spans="1:16" s="37" customFormat="1" ht="14.25">
      <c r="A102" s="15" t="s">
        <v>15</v>
      </c>
      <c r="B102" s="33">
        <v>79705.58358426836</v>
      </c>
      <c r="C102" s="33">
        <v>79495.2845117384</v>
      </c>
      <c r="D102" s="33">
        <v>0</v>
      </c>
      <c r="E102" s="33">
        <v>210.29907252996577</v>
      </c>
      <c r="F102" s="33">
        <v>254290.2219011802</v>
      </c>
      <c r="G102" s="33">
        <v>147638.3774464178</v>
      </c>
      <c r="H102" s="33">
        <v>64205.7407495989</v>
      </c>
      <c r="I102" s="33">
        <v>42446.1037051635</v>
      </c>
      <c r="J102" s="33">
        <v>313.17989896881113</v>
      </c>
      <c r="K102" s="33">
        <v>417.5973003895606</v>
      </c>
      <c r="L102" s="33">
        <v>10.82990422572421</v>
      </c>
      <c r="M102" s="33">
        <v>406.7673961638364</v>
      </c>
      <c r="N102" s="33">
        <v>4184.41731519309</v>
      </c>
      <c r="O102" s="33">
        <v>338911</v>
      </c>
      <c r="P102" s="36" t="s">
        <v>15</v>
      </c>
    </row>
    <row r="103" spans="1:16" s="37" customFormat="1" ht="14.25">
      <c r="A103" s="15" t="s">
        <v>14</v>
      </c>
      <c r="B103" s="33">
        <v>86478.87245835908</v>
      </c>
      <c r="C103" s="33">
        <v>84328.7761916645</v>
      </c>
      <c r="D103" s="33">
        <v>0</v>
      </c>
      <c r="E103" s="33">
        <v>2150.096266694583</v>
      </c>
      <c r="F103" s="33">
        <v>253156.74016172547</v>
      </c>
      <c r="G103" s="33">
        <v>144557.45811772597</v>
      </c>
      <c r="H103" s="33">
        <v>61634.54005320928</v>
      </c>
      <c r="I103" s="33">
        <v>46964.7419907902</v>
      </c>
      <c r="J103" s="33">
        <v>394.83260412961783</v>
      </c>
      <c r="K103" s="33">
        <v>235.9103540734476</v>
      </c>
      <c r="L103" s="33">
        <v>10.917669016191995</v>
      </c>
      <c r="M103" s="33">
        <v>224.99268505725558</v>
      </c>
      <c r="N103" s="33">
        <v>5045.64442171233</v>
      </c>
      <c r="O103" s="33">
        <v>345312</v>
      </c>
      <c r="P103" s="36" t="s">
        <v>14</v>
      </c>
    </row>
    <row r="104" spans="1:16" s="37" customFormat="1" ht="14.25">
      <c r="A104" s="15" t="s">
        <v>16</v>
      </c>
      <c r="B104" s="33">
        <v>86853.95189455553</v>
      </c>
      <c r="C104" s="33">
        <v>85765.5526940724</v>
      </c>
      <c r="D104" s="33">
        <v>0</v>
      </c>
      <c r="E104" s="33">
        <v>1088.3992004831348</v>
      </c>
      <c r="F104" s="33">
        <v>253605.27926098867</v>
      </c>
      <c r="G104" s="33">
        <v>148901.8295268942</v>
      </c>
      <c r="H104" s="33">
        <v>60674.07509671667</v>
      </c>
      <c r="I104" s="33">
        <v>44029.374637377805</v>
      </c>
      <c r="J104" s="33">
        <v>307.6425494951785</v>
      </c>
      <c r="K104" s="33">
        <v>134.91959530211307</v>
      </c>
      <c r="L104" s="33">
        <v>10.81720743042748</v>
      </c>
      <c r="M104" s="33">
        <v>124.10238787168558</v>
      </c>
      <c r="N104" s="33">
        <v>3543.7940833150387</v>
      </c>
      <c r="O104" s="33">
        <v>344445.58738365653</v>
      </c>
      <c r="P104" s="11" t="str">
        <f>A104</f>
        <v>  Aug.</v>
      </c>
    </row>
    <row r="105" spans="1:16" s="16" customFormat="1" ht="14.25">
      <c r="A105" s="15" t="s">
        <v>17</v>
      </c>
      <c r="B105" s="33">
        <v>67928.79353604163</v>
      </c>
      <c r="C105" s="33">
        <v>67280.66016582862</v>
      </c>
      <c r="D105" s="33">
        <v>0</v>
      </c>
      <c r="E105" s="33">
        <v>648.1333702130099</v>
      </c>
      <c r="F105" s="33">
        <v>265646.74159915023</v>
      </c>
      <c r="G105" s="33">
        <v>151099.81069742612</v>
      </c>
      <c r="H105" s="33">
        <v>69411.9454569367</v>
      </c>
      <c r="I105" s="33">
        <v>45134.985444787424</v>
      </c>
      <c r="J105" s="33">
        <v>428.9370798133993</v>
      </c>
      <c r="K105" s="33">
        <v>142.59244508064552</v>
      </c>
      <c r="L105" s="33">
        <v>10.822984718949863</v>
      </c>
      <c r="M105" s="33">
        <v>131.76946036169565</v>
      </c>
      <c r="N105" s="33">
        <v>2701.93533991409</v>
      </c>
      <c r="O105" s="33">
        <v>336849</v>
      </c>
      <c r="P105" s="15" t="str">
        <f>A105</f>
        <v>  Sep.</v>
      </c>
    </row>
    <row r="106" spans="1:16" s="16" customFormat="1" ht="14.25">
      <c r="A106" s="15" t="s">
        <v>18</v>
      </c>
      <c r="B106" s="33">
        <v>69578.80717751863</v>
      </c>
      <c r="C106" s="33">
        <v>68799.09729872862</v>
      </c>
      <c r="D106" s="33">
        <v>0</v>
      </c>
      <c r="E106" s="33">
        <v>779.7098787900042</v>
      </c>
      <c r="F106" s="33">
        <v>260232.91326385096</v>
      </c>
      <c r="G106" s="33">
        <v>153887.11756944528</v>
      </c>
      <c r="H106" s="33">
        <v>63875.120884687436</v>
      </c>
      <c r="I106" s="33">
        <v>42470.67480971825</v>
      </c>
      <c r="J106" s="33">
        <v>409.3602296691292</v>
      </c>
      <c r="K106" s="33">
        <v>141.88672250390027</v>
      </c>
      <c r="L106" s="33">
        <v>20.98355729488211</v>
      </c>
      <c r="M106" s="33">
        <v>120.90316520901816</v>
      </c>
      <c r="N106" s="33">
        <v>3034.032606457456</v>
      </c>
      <c r="O106" s="33">
        <v>333397</v>
      </c>
      <c r="P106" s="15" t="str">
        <f>A106</f>
        <v>  Oct.</v>
      </c>
    </row>
    <row r="107" spans="1:16" s="16" customFormat="1" ht="14.25">
      <c r="A107" s="15" t="s">
        <v>19</v>
      </c>
      <c r="B107" s="33">
        <v>67242.57037177551</v>
      </c>
      <c r="C107" s="33">
        <v>66856.47963333556</v>
      </c>
      <c r="D107" s="33">
        <v>0</v>
      </c>
      <c r="E107" s="33">
        <v>386.09073843994827</v>
      </c>
      <c r="F107" s="33">
        <v>253147.7614747238</v>
      </c>
      <c r="G107" s="33">
        <v>152436.3492546677</v>
      </c>
      <c r="H107" s="33">
        <v>61244.54359861632</v>
      </c>
      <c r="I107" s="33">
        <v>39466.86862143979</v>
      </c>
      <c r="J107" s="33">
        <v>407.9133010016958</v>
      </c>
      <c r="K107" s="33">
        <v>146.58370457380173</v>
      </c>
      <c r="L107" s="33">
        <v>14.886567966819387</v>
      </c>
      <c r="M107" s="33">
        <v>131.69713660698233</v>
      </c>
      <c r="N107" s="33">
        <v>3298.1711479251817</v>
      </c>
      <c r="O107" s="33">
        <v>324243</v>
      </c>
      <c r="P107" s="15" t="str">
        <f>A107</f>
        <v>  Nov.</v>
      </c>
    </row>
    <row r="108" spans="1:16" s="16" customFormat="1" ht="14.25">
      <c r="A108" s="36" t="s">
        <v>20</v>
      </c>
      <c r="B108" s="33">
        <v>55004</v>
      </c>
      <c r="C108" s="33">
        <v>54734</v>
      </c>
      <c r="D108" s="33">
        <v>0</v>
      </c>
      <c r="E108" s="33">
        <v>271</v>
      </c>
      <c r="F108" s="33">
        <v>263666</v>
      </c>
      <c r="G108" s="33">
        <v>149100</v>
      </c>
      <c r="H108" s="33">
        <v>61565</v>
      </c>
      <c r="I108" s="33">
        <v>52307</v>
      </c>
      <c r="J108" s="33">
        <v>386</v>
      </c>
      <c r="K108" s="33">
        <v>75</v>
      </c>
      <c r="L108" s="33">
        <v>0</v>
      </c>
      <c r="M108" s="33">
        <v>75</v>
      </c>
      <c r="N108" s="33">
        <v>1824</v>
      </c>
      <c r="O108" s="33">
        <v>320955</v>
      </c>
      <c r="P108" s="15" t="str">
        <f>A108</f>
        <v>  Dec.</v>
      </c>
    </row>
    <row r="109" spans="1:16" s="14" customFormat="1" ht="14.25">
      <c r="A109" s="39" t="s">
        <v>0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2"/>
      <c r="P109" s="39" t="str">
        <f>A109</f>
        <v> </v>
      </c>
    </row>
    <row r="110" spans="1:14" s="14" customFormat="1" ht="14.25">
      <c r="A110" s="27" t="s">
        <v>1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</row>
    <row r="111" ht="15">
      <c r="A111" s="28" t="s">
        <v>5</v>
      </c>
    </row>
  </sheetData>
  <sheetProtection/>
  <mergeCells count="6">
    <mergeCell ref="N8:N9"/>
    <mergeCell ref="O8:O9"/>
    <mergeCell ref="B8:B9"/>
    <mergeCell ref="F8:F9"/>
    <mergeCell ref="J8:J9"/>
    <mergeCell ref="K8:K9"/>
  </mergeCells>
  <printOptions horizontalCentered="1"/>
  <pageMargins left="0.3937007874015748" right="0.3937007874015748" top="0.984251968503937" bottom="0.5905511811023623" header="0.5905511811023623" footer="0.5905511811023623"/>
  <pageSetup horizontalDpi="300" verticalDpi="300" orientation="portrait" paperSize="9" scale="70"/>
  <rowBreaks count="1" manualBreakCount="1">
    <brk id="43" max="6553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14"/>
  <sheetViews>
    <sheetView zoomScale="75" zoomScaleNormal="75" zoomScalePageLayoutView="0" workbookViewId="0" topLeftCell="A1">
      <pane ySplit="10" topLeftCell="BM83" activePane="bottomLeft" state="frozen"/>
      <selection pane="topLeft" activeCell="A104" sqref="A104:IV107"/>
      <selection pane="bottomLeft" activeCell="A108" sqref="A108:F109"/>
    </sheetView>
  </sheetViews>
  <sheetFormatPr defaultColWidth="9.140625" defaultRowHeight="12.75"/>
  <cols>
    <col min="1" max="1" width="12.7109375" style="18" customWidth="1"/>
    <col min="2" max="16" width="14.7109375" style="19" customWidth="1"/>
    <col min="17" max="19" width="15.7109375" style="19" customWidth="1"/>
    <col min="20" max="16384" width="9.140625" style="19" customWidth="1"/>
  </cols>
  <sheetData>
    <row r="1" s="1" customFormat="1" ht="24.75" customHeight="1">
      <c r="A1" s="24" t="s">
        <v>36</v>
      </c>
    </row>
    <row r="2" s="1" customFormat="1" ht="24.75" customHeight="1">
      <c r="A2" s="20" t="s">
        <v>35</v>
      </c>
    </row>
    <row r="3" s="2" customFormat="1" ht="14.25">
      <c r="A3" s="25" t="s">
        <v>2</v>
      </c>
    </row>
    <row r="4" s="2" customFormat="1" ht="14.25"/>
    <row r="5" s="2" customFormat="1" ht="14.25"/>
    <row r="6" s="4" customFormat="1" ht="15">
      <c r="A6" s="4" t="s">
        <v>4</v>
      </c>
    </row>
    <row r="7" spans="1:6" s="4" customFormat="1" ht="15">
      <c r="A7" s="5"/>
      <c r="B7" s="6"/>
      <c r="C7" s="6"/>
      <c r="D7" s="6"/>
      <c r="E7" s="26" t="s">
        <v>0</v>
      </c>
      <c r="F7" s="5"/>
    </row>
    <row r="8" spans="2:5" s="7" customFormat="1" ht="14.25">
      <c r="B8" s="46" t="s">
        <v>31</v>
      </c>
      <c r="C8" s="46" t="s">
        <v>30</v>
      </c>
      <c r="D8" s="46" t="s">
        <v>29</v>
      </c>
      <c r="E8" s="40" t="s">
        <v>28</v>
      </c>
    </row>
    <row r="9" spans="2:5" s="7" customFormat="1" ht="28.5" customHeight="1">
      <c r="B9" s="47"/>
      <c r="C9" s="47"/>
      <c r="D9" s="47"/>
      <c r="E9" s="41"/>
    </row>
    <row r="10" spans="1:6" s="7" customFormat="1" ht="14.2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</row>
    <row r="11" spans="1:6" s="14" customFormat="1" ht="14.25">
      <c r="A11" s="17"/>
      <c r="B11" s="12"/>
      <c r="C11" s="12"/>
      <c r="D11" s="12"/>
      <c r="E11" s="12"/>
      <c r="F11" s="34"/>
    </row>
    <row r="12" spans="1:6" s="14" customFormat="1" ht="14.25">
      <c r="A12" s="11">
        <v>2003</v>
      </c>
      <c r="B12" s="12"/>
      <c r="C12" s="12"/>
      <c r="D12" s="12"/>
      <c r="E12" s="12"/>
      <c r="F12" s="11">
        <v>2003</v>
      </c>
    </row>
    <row r="13" spans="1:6" s="16" customFormat="1" ht="14.25">
      <c r="A13" s="15" t="s">
        <v>6</v>
      </c>
      <c r="B13" s="33">
        <v>262.0502607757329</v>
      </c>
      <c r="C13" s="33">
        <v>162608.1879623524</v>
      </c>
      <c r="D13" s="33">
        <v>3971.761776871921</v>
      </c>
      <c r="E13" s="33">
        <v>166842</v>
      </c>
      <c r="F13" s="15" t="str">
        <f aca="true" t="shared" si="0" ref="F13:F24">A13</f>
        <v>  Jan.</v>
      </c>
    </row>
    <row r="14" spans="1:6" s="16" customFormat="1" ht="14.25">
      <c r="A14" s="15" t="s">
        <v>7</v>
      </c>
      <c r="B14" s="33">
        <v>359.0831591599415</v>
      </c>
      <c r="C14" s="33">
        <v>165016.7660945095</v>
      </c>
      <c r="D14" s="33">
        <v>4028.1507463305607</v>
      </c>
      <c r="E14" s="33">
        <v>169404</v>
      </c>
      <c r="F14" s="15" t="str">
        <f t="shared" si="0"/>
        <v>  Feb.</v>
      </c>
    </row>
    <row r="15" spans="1:6" s="16" customFormat="1" ht="14.25">
      <c r="A15" s="15" t="s">
        <v>8</v>
      </c>
      <c r="B15" s="33">
        <v>289.96494705797033</v>
      </c>
      <c r="C15" s="33">
        <v>161413.4872358942</v>
      </c>
      <c r="D15" s="33">
        <v>3740.547817047831</v>
      </c>
      <c r="E15" s="33">
        <v>165444</v>
      </c>
      <c r="F15" s="15" t="str">
        <f t="shared" si="0"/>
        <v>  March</v>
      </c>
    </row>
    <row r="16" spans="1:6" s="16" customFormat="1" ht="14.25">
      <c r="A16" s="15" t="s">
        <v>12</v>
      </c>
      <c r="B16" s="33">
        <v>400</v>
      </c>
      <c r="C16" s="33">
        <v>161233</v>
      </c>
      <c r="D16" s="33">
        <v>4236</v>
      </c>
      <c r="E16" s="33">
        <v>165869</v>
      </c>
      <c r="F16" s="15" t="str">
        <f t="shared" si="0"/>
        <v>  April</v>
      </c>
    </row>
    <row r="17" spans="1:6" s="16" customFormat="1" ht="14.25">
      <c r="A17" s="15" t="s">
        <v>13</v>
      </c>
      <c r="B17" s="33">
        <v>522.9968269184099</v>
      </c>
      <c r="C17" s="33">
        <v>159491.0323496578</v>
      </c>
      <c r="D17" s="33">
        <v>4808.970823423791</v>
      </c>
      <c r="E17" s="33">
        <v>164823</v>
      </c>
      <c r="F17" s="15" t="str">
        <f t="shared" si="0"/>
        <v>  May</v>
      </c>
    </row>
    <row r="18" spans="1:6" s="16" customFormat="1" ht="14.25">
      <c r="A18" s="15" t="s">
        <v>15</v>
      </c>
      <c r="B18" s="33">
        <v>354</v>
      </c>
      <c r="C18" s="33">
        <v>162270</v>
      </c>
      <c r="D18" s="33">
        <v>4977</v>
      </c>
      <c r="E18" s="33">
        <v>167601</v>
      </c>
      <c r="F18" s="15" t="str">
        <f t="shared" si="0"/>
        <v>  June</v>
      </c>
    </row>
    <row r="19" spans="1:6" s="16" customFormat="1" ht="14.25">
      <c r="A19" s="15" t="s">
        <v>14</v>
      </c>
      <c r="B19" s="33">
        <v>605</v>
      </c>
      <c r="C19" s="33">
        <v>165150</v>
      </c>
      <c r="D19" s="33">
        <v>3620</v>
      </c>
      <c r="E19" s="33">
        <v>169375</v>
      </c>
      <c r="F19" s="15" t="str">
        <f t="shared" si="0"/>
        <v>  July</v>
      </c>
    </row>
    <row r="20" spans="1:6" s="16" customFormat="1" ht="14.25">
      <c r="A20" s="15" t="s">
        <v>16</v>
      </c>
      <c r="B20" s="33">
        <v>427</v>
      </c>
      <c r="C20" s="33">
        <v>166256</v>
      </c>
      <c r="D20" s="33">
        <v>3288</v>
      </c>
      <c r="E20" s="33">
        <v>169971</v>
      </c>
      <c r="F20" s="15" t="str">
        <f t="shared" si="0"/>
        <v>  Aug.</v>
      </c>
    </row>
    <row r="21" spans="1:6" s="16" customFormat="1" ht="14.25">
      <c r="A21" s="15" t="s">
        <v>17</v>
      </c>
      <c r="B21" s="33">
        <v>571</v>
      </c>
      <c r="C21" s="33">
        <v>163388</v>
      </c>
      <c r="D21" s="33">
        <v>3469</v>
      </c>
      <c r="E21" s="33">
        <v>167428</v>
      </c>
      <c r="F21" s="15" t="str">
        <f t="shared" si="0"/>
        <v>  Sep.</v>
      </c>
    </row>
    <row r="22" spans="1:6" s="16" customFormat="1" ht="14.25">
      <c r="A22" s="15" t="s">
        <v>18</v>
      </c>
      <c r="B22" s="33">
        <v>371.8724371658317</v>
      </c>
      <c r="C22" s="33">
        <v>162685.67127159878</v>
      </c>
      <c r="D22" s="33">
        <v>3604.4562912354013</v>
      </c>
      <c r="E22" s="33">
        <v>166662</v>
      </c>
      <c r="F22" s="15" t="str">
        <f t="shared" si="0"/>
        <v>  Oct.</v>
      </c>
    </row>
    <row r="23" spans="1:6" s="16" customFormat="1" ht="14.25">
      <c r="A23" s="15" t="s">
        <v>19</v>
      </c>
      <c r="B23" s="33">
        <v>676</v>
      </c>
      <c r="C23" s="33">
        <v>160883</v>
      </c>
      <c r="D23" s="33">
        <v>3062</v>
      </c>
      <c r="E23" s="33">
        <v>164621</v>
      </c>
      <c r="F23" s="15" t="str">
        <f t="shared" si="0"/>
        <v>  Nov.</v>
      </c>
    </row>
    <row r="24" spans="1:6" s="16" customFormat="1" ht="14.25">
      <c r="A24" s="15" t="s">
        <v>20</v>
      </c>
      <c r="B24" s="33">
        <v>702.8117884719527</v>
      </c>
      <c r="C24" s="33">
        <v>161141.8465502869</v>
      </c>
      <c r="D24" s="33">
        <v>2458.3416612411675</v>
      </c>
      <c r="E24" s="33">
        <v>164303</v>
      </c>
      <c r="F24" s="15" t="str">
        <f t="shared" si="0"/>
        <v>  Dec.</v>
      </c>
    </row>
    <row r="25" spans="1:6" s="16" customFormat="1" ht="14.25">
      <c r="A25" s="15"/>
      <c r="B25" s="33"/>
      <c r="C25" s="33"/>
      <c r="D25" s="33"/>
      <c r="E25" s="33"/>
      <c r="F25" s="15"/>
    </row>
    <row r="26" spans="1:6" s="14" customFormat="1" ht="14.25">
      <c r="A26" s="11">
        <v>2004</v>
      </c>
      <c r="B26" s="12"/>
      <c r="C26" s="12"/>
      <c r="D26" s="12"/>
      <c r="E26" s="12"/>
      <c r="F26" s="11">
        <v>2004</v>
      </c>
    </row>
    <row r="27" spans="1:6" s="16" customFormat="1" ht="14.25">
      <c r="A27" s="15" t="s">
        <v>6</v>
      </c>
      <c r="B27" s="33">
        <v>639.9083116448986</v>
      </c>
      <c r="C27" s="33">
        <v>163275.6052864067</v>
      </c>
      <c r="D27" s="33">
        <v>3584.4864019483794</v>
      </c>
      <c r="E27" s="33">
        <v>167500</v>
      </c>
      <c r="F27" s="15" t="str">
        <f aca="true" t="shared" si="1" ref="F27:F35">A27</f>
        <v>  Jan.</v>
      </c>
    </row>
    <row r="28" spans="1:6" s="16" customFormat="1" ht="14.25">
      <c r="A28" s="15" t="s">
        <v>7</v>
      </c>
      <c r="B28" s="33">
        <v>537.9282605796856</v>
      </c>
      <c r="C28" s="33">
        <v>161466.46643957667</v>
      </c>
      <c r="D28" s="33">
        <v>2959.60529984365</v>
      </c>
      <c r="E28" s="33">
        <v>164964</v>
      </c>
      <c r="F28" s="15" t="str">
        <f t="shared" si="1"/>
        <v>  Feb.</v>
      </c>
    </row>
    <row r="29" spans="1:6" s="16" customFormat="1" ht="14.25">
      <c r="A29" s="15" t="s">
        <v>8</v>
      </c>
      <c r="B29" s="33">
        <v>1714.768281363818</v>
      </c>
      <c r="C29" s="33">
        <v>164787.7320417323</v>
      </c>
      <c r="D29" s="33">
        <v>3702.4996769038844</v>
      </c>
      <c r="E29" s="33">
        <v>170205</v>
      </c>
      <c r="F29" s="15" t="str">
        <f t="shared" si="1"/>
        <v>  March</v>
      </c>
    </row>
    <row r="30" spans="1:6" s="16" customFormat="1" ht="14.25">
      <c r="A30" s="15" t="s">
        <v>12</v>
      </c>
      <c r="B30" s="33">
        <v>650.2580780108415</v>
      </c>
      <c r="C30" s="33">
        <v>164705.6620492576</v>
      </c>
      <c r="D30" s="33">
        <v>4693.079872731585</v>
      </c>
      <c r="E30" s="33">
        <v>170049</v>
      </c>
      <c r="F30" s="15" t="str">
        <f t="shared" si="1"/>
        <v>  April</v>
      </c>
    </row>
    <row r="31" spans="1:6" s="16" customFormat="1" ht="14.25">
      <c r="A31" s="15" t="s">
        <v>13</v>
      </c>
      <c r="B31" s="33">
        <v>587.8609830484431</v>
      </c>
      <c r="C31" s="33">
        <v>164476.10480648745</v>
      </c>
      <c r="D31" s="33">
        <v>4084.034210464102</v>
      </c>
      <c r="E31" s="33">
        <v>169148</v>
      </c>
      <c r="F31" s="15" t="str">
        <f t="shared" si="1"/>
        <v>  May</v>
      </c>
    </row>
    <row r="32" spans="1:6" s="16" customFormat="1" ht="14.25">
      <c r="A32" s="15" t="s">
        <v>15</v>
      </c>
      <c r="B32" s="33">
        <v>535.221210188073</v>
      </c>
      <c r="C32" s="33">
        <v>164306.90904687648</v>
      </c>
      <c r="D32" s="33">
        <v>4523.869742935436</v>
      </c>
      <c r="E32" s="33">
        <v>169366</v>
      </c>
      <c r="F32" s="15" t="str">
        <f t="shared" si="1"/>
        <v>  June</v>
      </c>
    </row>
    <row r="33" spans="1:6" s="16" customFormat="1" ht="14.25">
      <c r="A33" s="15" t="s">
        <v>14</v>
      </c>
      <c r="B33" s="33">
        <v>636.246399145745</v>
      </c>
      <c r="C33" s="33">
        <v>160056.1111138076</v>
      </c>
      <c r="D33" s="33">
        <v>4713.642487046629</v>
      </c>
      <c r="E33" s="33">
        <v>165406</v>
      </c>
      <c r="F33" s="15" t="str">
        <f t="shared" si="1"/>
        <v>  July</v>
      </c>
    </row>
    <row r="34" spans="1:6" s="16" customFormat="1" ht="14.25">
      <c r="A34" s="15" t="s">
        <v>16</v>
      </c>
      <c r="B34" s="33">
        <v>596.2790747933414</v>
      </c>
      <c r="C34" s="33">
        <v>161763.70980735868</v>
      </c>
      <c r="D34" s="33">
        <v>4297.011117847986</v>
      </c>
      <c r="E34" s="33">
        <v>166657</v>
      </c>
      <c r="F34" s="15" t="str">
        <f t="shared" si="1"/>
        <v>  Aug.</v>
      </c>
    </row>
    <row r="35" spans="1:6" s="16" customFormat="1" ht="14.25">
      <c r="A35" s="15" t="s">
        <v>17</v>
      </c>
      <c r="B35" s="33">
        <v>669.2583249057644</v>
      </c>
      <c r="C35" s="33">
        <v>158491.17550795255</v>
      </c>
      <c r="D35" s="33">
        <v>4057.56616714166</v>
      </c>
      <c r="E35" s="33">
        <v>163218</v>
      </c>
      <c r="F35" s="15" t="str">
        <f t="shared" si="1"/>
        <v>  Sep.</v>
      </c>
    </row>
    <row r="36" spans="1:6" s="16" customFormat="1" ht="14.25">
      <c r="A36" s="15" t="s">
        <v>18</v>
      </c>
      <c r="B36" s="33">
        <v>886.2461134592921</v>
      </c>
      <c r="C36" s="33">
        <v>160867.70516479414</v>
      </c>
      <c r="D36" s="33">
        <v>4754.048721746571</v>
      </c>
      <c r="E36" s="33">
        <v>166508</v>
      </c>
      <c r="F36" s="15" t="str">
        <f>A36</f>
        <v>  Oct.</v>
      </c>
    </row>
    <row r="37" spans="1:6" s="16" customFormat="1" ht="14.25">
      <c r="A37" s="15" t="s">
        <v>19</v>
      </c>
      <c r="B37" s="33">
        <v>858.5368714701991</v>
      </c>
      <c r="C37" s="33">
        <v>156758.20131592845</v>
      </c>
      <c r="D37" s="33">
        <v>3811.261812601355</v>
      </c>
      <c r="E37" s="33">
        <v>161428</v>
      </c>
      <c r="F37" s="15" t="str">
        <f>A37</f>
        <v>  Nov.</v>
      </c>
    </row>
    <row r="38" spans="1:6" s="16" customFormat="1" ht="14.25">
      <c r="A38" s="15" t="s">
        <v>20</v>
      </c>
      <c r="B38" s="33">
        <v>828.9897670112638</v>
      </c>
      <c r="C38" s="33">
        <v>157403.05702823636</v>
      </c>
      <c r="D38" s="33">
        <v>3790.9532047523535</v>
      </c>
      <c r="E38" s="33">
        <v>162023</v>
      </c>
      <c r="F38" s="15" t="str">
        <f>A38</f>
        <v>  Dec.</v>
      </c>
    </row>
    <row r="39" spans="1:6" s="38" customFormat="1" ht="15">
      <c r="A39" s="36"/>
      <c r="B39" s="33"/>
      <c r="C39" s="33"/>
      <c r="D39" s="33"/>
      <c r="E39" s="33"/>
      <c r="F39" s="15"/>
    </row>
    <row r="40" spans="1:6" s="14" customFormat="1" ht="14.25">
      <c r="A40" s="11">
        <v>2005</v>
      </c>
      <c r="B40" s="12"/>
      <c r="C40" s="12"/>
      <c r="D40" s="12"/>
      <c r="E40" s="12"/>
      <c r="F40" s="11">
        <f aca="true" t="shared" si="2" ref="F40:F49">A40</f>
        <v>2005</v>
      </c>
    </row>
    <row r="41" spans="1:6" s="38" customFormat="1" ht="15">
      <c r="A41" s="36" t="s">
        <v>6</v>
      </c>
      <c r="B41" s="33">
        <v>839.462739627827</v>
      </c>
      <c r="C41" s="33">
        <v>159772.06374524097</v>
      </c>
      <c r="D41" s="33">
        <v>6010.473515131162</v>
      </c>
      <c r="E41" s="33">
        <v>166622</v>
      </c>
      <c r="F41" s="11" t="str">
        <f t="shared" si="2"/>
        <v>  Jan.</v>
      </c>
    </row>
    <row r="42" spans="1:6" s="16" customFormat="1" ht="14.25">
      <c r="A42" s="15" t="s">
        <v>7</v>
      </c>
      <c r="B42" s="33">
        <v>451.0343066945761</v>
      </c>
      <c r="C42" s="33">
        <v>155673.02563854746</v>
      </c>
      <c r="D42" s="33">
        <v>4258.940054757957</v>
      </c>
      <c r="E42" s="33">
        <v>160383</v>
      </c>
      <c r="F42" s="15" t="str">
        <f t="shared" si="2"/>
        <v>  Feb.</v>
      </c>
    </row>
    <row r="43" spans="1:6" s="38" customFormat="1" ht="15">
      <c r="A43" s="15" t="s">
        <v>8</v>
      </c>
      <c r="B43" s="33">
        <v>359.18390683714034</v>
      </c>
      <c r="C43" s="33">
        <v>158279.1068044964</v>
      </c>
      <c r="D43" s="33">
        <v>4387.709288666461</v>
      </c>
      <c r="E43" s="33">
        <v>163026</v>
      </c>
      <c r="F43" s="11" t="str">
        <f t="shared" si="2"/>
        <v>  March</v>
      </c>
    </row>
    <row r="44" spans="1:6" s="38" customFormat="1" ht="15">
      <c r="A44" s="15" t="s">
        <v>12</v>
      </c>
      <c r="B44" s="33">
        <v>528.4879378404853</v>
      </c>
      <c r="C44" s="33">
        <v>160748.71909452195</v>
      </c>
      <c r="D44" s="33">
        <v>4713.792967637564</v>
      </c>
      <c r="E44" s="33">
        <v>165991</v>
      </c>
      <c r="F44" s="11" t="str">
        <f t="shared" si="2"/>
        <v>  April</v>
      </c>
    </row>
    <row r="45" spans="1:6" s="16" customFormat="1" ht="14.25">
      <c r="A45" s="15" t="s">
        <v>13</v>
      </c>
      <c r="B45" s="33">
        <v>685.9331734380428</v>
      </c>
      <c r="C45" s="33">
        <v>162630.27702295594</v>
      </c>
      <c r="D45" s="33">
        <v>4374.789803606051</v>
      </c>
      <c r="E45" s="33">
        <v>167691</v>
      </c>
      <c r="F45" s="15" t="str">
        <f t="shared" si="2"/>
        <v>  May</v>
      </c>
    </row>
    <row r="46" spans="1:6" s="16" customFormat="1" ht="14.25">
      <c r="A46" s="15" t="s">
        <v>15</v>
      </c>
      <c r="B46" s="33">
        <v>544.9064562056063</v>
      </c>
      <c r="C46" s="33">
        <v>163607.62918840256</v>
      </c>
      <c r="D46" s="33">
        <v>5352.4643553917995</v>
      </c>
      <c r="E46" s="33">
        <v>169505</v>
      </c>
      <c r="F46" s="15" t="str">
        <f t="shared" si="2"/>
        <v>  June</v>
      </c>
    </row>
    <row r="47" spans="1:6" s="16" customFormat="1" ht="14.25">
      <c r="A47" s="15" t="s">
        <v>14</v>
      </c>
      <c r="B47" s="33">
        <v>476.8757698042967</v>
      </c>
      <c r="C47" s="33">
        <v>166396.55273369412</v>
      </c>
      <c r="D47" s="33">
        <v>4469.571496501594</v>
      </c>
      <c r="E47" s="33">
        <v>171343</v>
      </c>
      <c r="F47" s="15" t="str">
        <f t="shared" si="2"/>
        <v>  July</v>
      </c>
    </row>
    <row r="48" spans="1:6" s="16" customFormat="1" ht="14.25">
      <c r="A48" s="15" t="s">
        <v>16</v>
      </c>
      <c r="B48" s="33">
        <v>548.9240255701752</v>
      </c>
      <c r="C48" s="33">
        <v>166770.32142351847</v>
      </c>
      <c r="D48" s="33">
        <v>4631.754550911341</v>
      </c>
      <c r="E48" s="33">
        <v>171951</v>
      </c>
      <c r="F48" s="15" t="str">
        <f t="shared" si="2"/>
        <v>  Aug.</v>
      </c>
    </row>
    <row r="49" spans="1:6" s="16" customFormat="1" ht="14.25">
      <c r="A49" s="15" t="s">
        <v>17</v>
      </c>
      <c r="B49" s="33">
        <v>596.0773715754909</v>
      </c>
      <c r="C49" s="33">
        <v>169174.88570248842</v>
      </c>
      <c r="D49" s="33">
        <v>5268.036925936089</v>
      </c>
      <c r="E49" s="33">
        <v>175039</v>
      </c>
      <c r="F49" s="15" t="str">
        <f t="shared" si="2"/>
        <v>  Sep.</v>
      </c>
    </row>
    <row r="50" spans="1:6" s="16" customFormat="1" ht="14.25">
      <c r="A50" s="15" t="s">
        <v>18</v>
      </c>
      <c r="B50" s="33">
        <v>789.904104341254</v>
      </c>
      <c r="C50" s="33">
        <v>170108.16399074305</v>
      </c>
      <c r="D50" s="33">
        <v>4932.931904915691</v>
      </c>
      <c r="E50" s="33">
        <v>175831</v>
      </c>
      <c r="F50" s="15" t="str">
        <f>A50</f>
        <v>  Oct.</v>
      </c>
    </row>
    <row r="51" spans="1:6" s="38" customFormat="1" ht="15">
      <c r="A51" s="36" t="s">
        <v>19</v>
      </c>
      <c r="B51" s="33">
        <v>998.5196516962704</v>
      </c>
      <c r="C51" s="33">
        <v>176039.99137682913</v>
      </c>
      <c r="D51" s="33">
        <v>4911.488971474639</v>
      </c>
      <c r="E51" s="33">
        <v>181950</v>
      </c>
      <c r="F51" s="15" t="str">
        <f>A51</f>
        <v>  Nov.</v>
      </c>
    </row>
    <row r="52" spans="1:6" s="38" customFormat="1" ht="15">
      <c r="A52" s="36" t="s">
        <v>20</v>
      </c>
      <c r="B52" s="33">
        <v>1316.1178626004405</v>
      </c>
      <c r="C52" s="33">
        <v>176994.0809916875</v>
      </c>
      <c r="D52" s="33">
        <v>2401.801145712059</v>
      </c>
      <c r="E52" s="33">
        <v>180712</v>
      </c>
      <c r="F52" s="15" t="str">
        <f>A52</f>
        <v>  Dec.</v>
      </c>
    </row>
    <row r="53" spans="1:6" s="38" customFormat="1" ht="15">
      <c r="A53" s="36"/>
      <c r="B53" s="33"/>
      <c r="C53" s="33"/>
      <c r="D53" s="33"/>
      <c r="E53" s="33"/>
      <c r="F53" s="15"/>
    </row>
    <row r="54" spans="1:6" s="14" customFormat="1" ht="14.25">
      <c r="A54" s="11">
        <v>2006</v>
      </c>
      <c r="B54" s="12"/>
      <c r="C54" s="12"/>
      <c r="D54" s="12"/>
      <c r="E54" s="12"/>
      <c r="F54" s="11">
        <f aca="true" t="shared" si="3" ref="F54:F63">A54</f>
        <v>2006</v>
      </c>
    </row>
    <row r="55" spans="1:6" s="38" customFormat="1" ht="15">
      <c r="A55" s="36" t="s">
        <v>6</v>
      </c>
      <c r="B55" s="33">
        <v>1171.5655721447338</v>
      </c>
      <c r="C55" s="33">
        <v>178018.93930078894</v>
      </c>
      <c r="D55" s="33">
        <v>4854.49512706633</v>
      </c>
      <c r="E55" s="33">
        <v>184045</v>
      </c>
      <c r="F55" s="11" t="str">
        <f t="shared" si="3"/>
        <v>  Jan.</v>
      </c>
    </row>
    <row r="56" spans="1:6" s="38" customFormat="1" ht="15">
      <c r="A56" s="15" t="s">
        <v>7</v>
      </c>
      <c r="B56" s="33">
        <v>1077.300250177414</v>
      </c>
      <c r="C56" s="33">
        <v>179794.04439806688</v>
      </c>
      <c r="D56" s="33">
        <v>3011.655351755704</v>
      </c>
      <c r="E56" s="33">
        <v>183883</v>
      </c>
      <c r="F56" s="11" t="str">
        <f t="shared" si="3"/>
        <v>  Feb.</v>
      </c>
    </row>
    <row r="57" spans="1:6" s="38" customFormat="1" ht="15">
      <c r="A57" s="15" t="s">
        <v>8</v>
      </c>
      <c r="B57" s="33">
        <v>1239.20973297477</v>
      </c>
      <c r="C57" s="33">
        <v>173866.56645883864</v>
      </c>
      <c r="D57" s="33">
        <v>3843.2238081865944</v>
      </c>
      <c r="E57" s="33">
        <v>178949</v>
      </c>
      <c r="F57" s="11" t="str">
        <f t="shared" si="3"/>
        <v>  March</v>
      </c>
    </row>
    <row r="58" spans="1:6" s="38" customFormat="1" ht="15">
      <c r="A58" s="15" t="s">
        <v>12</v>
      </c>
      <c r="B58" s="33">
        <v>1468.821068415084</v>
      </c>
      <c r="C58" s="33">
        <v>173801.44754400465</v>
      </c>
      <c r="D58" s="33">
        <v>3993.73138758025</v>
      </c>
      <c r="E58" s="33">
        <v>179264</v>
      </c>
      <c r="F58" s="11" t="str">
        <f t="shared" si="3"/>
        <v>  April</v>
      </c>
    </row>
    <row r="59" spans="1:6" s="16" customFormat="1" ht="14.25">
      <c r="A59" s="15" t="s">
        <v>13</v>
      </c>
      <c r="B59" s="33">
        <v>1155.720587496798</v>
      </c>
      <c r="C59" s="33">
        <v>178414.32351312158</v>
      </c>
      <c r="D59" s="33">
        <v>4248.955899381632</v>
      </c>
      <c r="E59" s="33">
        <v>183819</v>
      </c>
      <c r="F59" s="15" t="str">
        <f t="shared" si="3"/>
        <v>  May</v>
      </c>
    </row>
    <row r="60" spans="1:6" s="16" customFormat="1" ht="14.25">
      <c r="A60" s="15" t="s">
        <v>15</v>
      </c>
      <c r="B60" s="33">
        <v>1163.0965742395729</v>
      </c>
      <c r="C60" s="33">
        <v>181022.4285785511</v>
      </c>
      <c r="D60" s="33">
        <v>4286.474847209349</v>
      </c>
      <c r="E60" s="33">
        <v>186472</v>
      </c>
      <c r="F60" s="15" t="str">
        <f t="shared" si="3"/>
        <v>  June</v>
      </c>
    </row>
    <row r="61" spans="1:6" s="16" customFormat="1" ht="14.25">
      <c r="A61" s="15" t="s">
        <v>14</v>
      </c>
      <c r="B61" s="33">
        <v>1459.5723263478428</v>
      </c>
      <c r="C61" s="33">
        <v>186646.02227399015</v>
      </c>
      <c r="D61" s="33">
        <v>5075.405399661977</v>
      </c>
      <c r="E61" s="33">
        <v>193181</v>
      </c>
      <c r="F61" s="15" t="str">
        <f t="shared" si="3"/>
        <v>  July</v>
      </c>
    </row>
    <row r="62" spans="1:6" s="16" customFormat="1" ht="14.25">
      <c r="A62" s="15" t="s">
        <v>16</v>
      </c>
      <c r="B62" s="33">
        <v>1257.0860679703428</v>
      </c>
      <c r="C62" s="33">
        <v>183609.23318843188</v>
      </c>
      <c r="D62" s="33">
        <v>4551.680743597797</v>
      </c>
      <c r="E62" s="33">
        <v>189418</v>
      </c>
      <c r="F62" s="15" t="str">
        <f t="shared" si="3"/>
        <v>  Aug.</v>
      </c>
    </row>
    <row r="63" spans="1:6" s="16" customFormat="1" ht="14.25">
      <c r="A63" s="15" t="s">
        <v>17</v>
      </c>
      <c r="B63" s="33">
        <v>1821.666398845777</v>
      </c>
      <c r="C63" s="33">
        <v>186918.5116639135</v>
      </c>
      <c r="D63" s="33">
        <v>6792.821937240718</v>
      </c>
      <c r="E63" s="33">
        <v>195533</v>
      </c>
      <c r="F63" s="15" t="str">
        <f t="shared" si="3"/>
        <v>  Sep.</v>
      </c>
    </row>
    <row r="64" spans="1:6" s="16" customFormat="1" ht="14.25">
      <c r="A64" s="15" t="s">
        <v>18</v>
      </c>
      <c r="B64" s="33">
        <v>1717.5301404190286</v>
      </c>
      <c r="C64" s="33">
        <v>188035.04398021725</v>
      </c>
      <c r="D64" s="33">
        <v>5978.425879363727</v>
      </c>
      <c r="E64" s="33">
        <v>195731</v>
      </c>
      <c r="F64" s="15" t="str">
        <f>A64</f>
        <v>  Oct.</v>
      </c>
    </row>
    <row r="65" spans="1:6" s="38" customFormat="1" ht="15">
      <c r="A65" s="36" t="s">
        <v>19</v>
      </c>
      <c r="B65" s="33">
        <v>1581.0617504492623</v>
      </c>
      <c r="C65" s="33">
        <v>184604.4303898772</v>
      </c>
      <c r="D65" s="33">
        <v>6346.507859673526</v>
      </c>
      <c r="E65" s="33">
        <v>192532</v>
      </c>
      <c r="F65" s="15" t="str">
        <f>A65</f>
        <v>  Nov.</v>
      </c>
    </row>
    <row r="66" spans="1:6" s="38" customFormat="1" ht="15">
      <c r="A66" s="36" t="s">
        <v>20</v>
      </c>
      <c r="B66" s="33">
        <v>1412.9332276600892</v>
      </c>
      <c r="C66" s="33">
        <v>184206.426790405</v>
      </c>
      <c r="D66" s="33">
        <v>4622.639981934917</v>
      </c>
      <c r="E66" s="33">
        <v>190242</v>
      </c>
      <c r="F66" s="15" t="str">
        <f>A66</f>
        <v>  Dec.</v>
      </c>
    </row>
    <row r="67" spans="1:6" s="38" customFormat="1" ht="15">
      <c r="A67" s="36"/>
      <c r="B67" s="33"/>
      <c r="C67" s="33"/>
      <c r="D67" s="33"/>
      <c r="E67" s="33"/>
      <c r="F67" s="15"/>
    </row>
    <row r="68" spans="1:6" s="14" customFormat="1" ht="14.25">
      <c r="A68" s="11">
        <v>2007</v>
      </c>
      <c r="B68" s="12"/>
      <c r="C68" s="12"/>
      <c r="D68" s="12"/>
      <c r="E68" s="12"/>
      <c r="F68" s="11">
        <f aca="true" t="shared" si="4" ref="F68:F77">A68</f>
        <v>2007</v>
      </c>
    </row>
    <row r="69" spans="1:6" s="38" customFormat="1" ht="15">
      <c r="A69" s="36" t="s">
        <v>6</v>
      </c>
      <c r="B69" s="33">
        <v>1870.6205225932144</v>
      </c>
      <c r="C69" s="33">
        <v>195007.3291596881</v>
      </c>
      <c r="D69" s="33">
        <v>7298.050317718735</v>
      </c>
      <c r="E69" s="33">
        <v>204176</v>
      </c>
      <c r="F69" s="11" t="str">
        <f t="shared" si="4"/>
        <v>  Jan.</v>
      </c>
    </row>
    <row r="70" spans="1:6" s="38" customFormat="1" ht="15">
      <c r="A70" s="15" t="s">
        <v>7</v>
      </c>
      <c r="B70" s="33">
        <v>1531.9290168604498</v>
      </c>
      <c r="C70" s="33">
        <v>197218.70687152416</v>
      </c>
      <c r="D70" s="33">
        <v>7589.364111615374</v>
      </c>
      <c r="E70" s="33">
        <v>206340</v>
      </c>
      <c r="F70" s="11" t="str">
        <f t="shared" si="4"/>
        <v>  Feb.</v>
      </c>
    </row>
    <row r="71" spans="1:6" s="38" customFormat="1" ht="15">
      <c r="A71" s="15" t="s">
        <v>8</v>
      </c>
      <c r="B71" s="33">
        <v>1631.1307220267256</v>
      </c>
      <c r="C71" s="33">
        <v>200492.730845414</v>
      </c>
      <c r="D71" s="33">
        <v>6254.138432559295</v>
      </c>
      <c r="E71" s="33">
        <v>208378</v>
      </c>
      <c r="F71" s="11" t="str">
        <f t="shared" si="4"/>
        <v>  March</v>
      </c>
    </row>
    <row r="72" spans="1:6" s="38" customFormat="1" ht="15">
      <c r="A72" s="15" t="s">
        <v>12</v>
      </c>
      <c r="B72" s="33">
        <v>1524.2701201772252</v>
      </c>
      <c r="C72" s="33">
        <v>203120.12956428068</v>
      </c>
      <c r="D72" s="33">
        <v>8054.600315542077</v>
      </c>
      <c r="E72" s="33">
        <v>212699</v>
      </c>
      <c r="F72" s="11" t="str">
        <f t="shared" si="4"/>
        <v>  April</v>
      </c>
    </row>
    <row r="73" spans="1:6" s="38" customFormat="1" ht="15">
      <c r="A73" s="15" t="s">
        <v>13</v>
      </c>
      <c r="B73" s="33">
        <v>1812.028112056006</v>
      </c>
      <c r="C73" s="33">
        <v>215903.29998199444</v>
      </c>
      <c r="D73" s="33">
        <v>7621.671905949566</v>
      </c>
      <c r="E73" s="33">
        <v>225337</v>
      </c>
      <c r="F73" s="11" t="str">
        <f t="shared" si="4"/>
        <v>  May</v>
      </c>
    </row>
    <row r="74" spans="1:6" s="16" customFormat="1" ht="14.25">
      <c r="A74" s="15" t="s">
        <v>15</v>
      </c>
      <c r="B74" s="33">
        <v>2195.030211083687</v>
      </c>
      <c r="C74" s="33">
        <v>219664.24266010305</v>
      </c>
      <c r="D74" s="33">
        <v>6323.727128813305</v>
      </c>
      <c r="E74" s="33">
        <v>228183</v>
      </c>
      <c r="F74" s="15" t="str">
        <f t="shared" si="4"/>
        <v>  June</v>
      </c>
    </row>
    <row r="75" spans="1:6" s="16" customFormat="1" ht="14.25">
      <c r="A75" s="15" t="s">
        <v>14</v>
      </c>
      <c r="B75" s="33">
        <v>1760.315961855712</v>
      </c>
      <c r="C75" s="33">
        <v>226863.69274636923</v>
      </c>
      <c r="D75" s="33">
        <v>6361.991291775048</v>
      </c>
      <c r="E75" s="33">
        <v>234986</v>
      </c>
      <c r="F75" s="15" t="str">
        <f t="shared" si="4"/>
        <v>  July</v>
      </c>
    </row>
    <row r="76" spans="1:6" s="16" customFormat="1" ht="14.25">
      <c r="A76" s="15" t="s">
        <v>16</v>
      </c>
      <c r="B76" s="33">
        <v>2201.1988652924674</v>
      </c>
      <c r="C76" s="33">
        <v>235816.05179129564</v>
      </c>
      <c r="D76" s="33">
        <v>7643.749343411851</v>
      </c>
      <c r="E76" s="33">
        <v>245661</v>
      </c>
      <c r="F76" s="15" t="str">
        <f t="shared" si="4"/>
        <v>  Aug.</v>
      </c>
    </row>
    <row r="77" spans="1:6" s="16" customFormat="1" ht="14.25">
      <c r="A77" s="15" t="s">
        <v>17</v>
      </c>
      <c r="B77" s="33">
        <v>1635.875792044228</v>
      </c>
      <c r="C77" s="33">
        <v>236958.62495159724</v>
      </c>
      <c r="D77" s="33">
        <v>7147.49925635854</v>
      </c>
      <c r="E77" s="33">
        <v>245742</v>
      </c>
      <c r="F77" s="15" t="str">
        <f t="shared" si="4"/>
        <v>  Sep.</v>
      </c>
    </row>
    <row r="78" spans="1:6" s="16" customFormat="1" ht="14.25">
      <c r="A78" s="15" t="s">
        <v>18</v>
      </c>
      <c r="B78" s="33">
        <v>1997.4726146154485</v>
      </c>
      <c r="C78" s="33">
        <v>243652.1441851549</v>
      </c>
      <c r="D78" s="33">
        <v>7936.383200229611</v>
      </c>
      <c r="E78" s="33">
        <v>253586</v>
      </c>
      <c r="F78" s="15" t="s">
        <v>21</v>
      </c>
    </row>
    <row r="79" spans="1:6" s="38" customFormat="1" ht="15">
      <c r="A79" s="36" t="s">
        <v>19</v>
      </c>
      <c r="B79" s="33">
        <v>2000.2853189734867</v>
      </c>
      <c r="C79" s="33">
        <v>247298.48894656502</v>
      </c>
      <c r="D79" s="33">
        <v>8233.225734461506</v>
      </c>
      <c r="E79" s="33">
        <v>257532</v>
      </c>
      <c r="F79" s="15" t="str">
        <f>A79</f>
        <v>  Nov.</v>
      </c>
    </row>
    <row r="80" spans="1:6" s="38" customFormat="1" ht="15">
      <c r="A80" s="36" t="s">
        <v>20</v>
      </c>
      <c r="B80" s="33">
        <v>4063.4707120338467</v>
      </c>
      <c r="C80" s="33">
        <v>242342.85020304722</v>
      </c>
      <c r="D80" s="33">
        <v>7234.679084918927</v>
      </c>
      <c r="E80" s="33">
        <v>253641</v>
      </c>
      <c r="F80" s="15" t="str">
        <f>A80</f>
        <v>  Dec.</v>
      </c>
    </row>
    <row r="81" spans="1:6" s="38" customFormat="1" ht="15">
      <c r="A81" s="36"/>
      <c r="B81" s="33"/>
      <c r="C81" s="33"/>
      <c r="D81" s="33"/>
      <c r="E81" s="33"/>
      <c r="F81" s="15"/>
    </row>
    <row r="82" spans="1:6" s="14" customFormat="1" ht="14.25">
      <c r="A82" s="11">
        <v>2008</v>
      </c>
      <c r="B82" s="12"/>
      <c r="C82" s="12"/>
      <c r="D82" s="12"/>
      <c r="E82" s="12"/>
      <c r="F82" s="11">
        <f aca="true" t="shared" si="5" ref="F82:F94">A82</f>
        <v>2008</v>
      </c>
    </row>
    <row r="83" spans="1:6" s="38" customFormat="1" ht="15">
      <c r="A83" s="36" t="s">
        <v>6</v>
      </c>
      <c r="B83" s="33">
        <v>2762.031249435934</v>
      </c>
      <c r="C83" s="33">
        <v>260363.36596046522</v>
      </c>
      <c r="D83" s="33">
        <v>11587.344825192064</v>
      </c>
      <c r="E83" s="33">
        <v>274712.7420350932</v>
      </c>
      <c r="F83" s="11" t="str">
        <f t="shared" si="5"/>
        <v>  Jan.</v>
      </c>
    </row>
    <row r="84" spans="1:6" s="38" customFormat="1" ht="15">
      <c r="A84" s="15" t="s">
        <v>7</v>
      </c>
      <c r="B84" s="33">
        <v>3511.73445055724</v>
      </c>
      <c r="C84" s="33">
        <v>267538.387714955</v>
      </c>
      <c r="D84" s="33">
        <v>7592.724880286842</v>
      </c>
      <c r="E84" s="33">
        <v>278642.84704579914</v>
      </c>
      <c r="F84" s="11" t="str">
        <f t="shared" si="5"/>
        <v>  Feb.</v>
      </c>
    </row>
    <row r="85" spans="1:6" s="38" customFormat="1" ht="15">
      <c r="A85" s="15" t="s">
        <v>8</v>
      </c>
      <c r="B85" s="33">
        <v>2305.2233484825188</v>
      </c>
      <c r="C85" s="33">
        <v>278413.9541749543</v>
      </c>
      <c r="D85" s="33">
        <v>7393.3556027261075</v>
      </c>
      <c r="E85" s="33">
        <v>288112.53312616295</v>
      </c>
      <c r="F85" s="11" t="str">
        <f t="shared" si="5"/>
        <v>  March</v>
      </c>
    </row>
    <row r="86" spans="1:6" s="38" customFormat="1" ht="15">
      <c r="A86" s="15" t="s">
        <v>12</v>
      </c>
      <c r="B86" s="33">
        <v>3045.1368987115197</v>
      </c>
      <c r="C86" s="33">
        <v>290130.72346892464</v>
      </c>
      <c r="D86" s="33">
        <v>8888.669124123757</v>
      </c>
      <c r="E86" s="33">
        <v>302064.5294917599</v>
      </c>
      <c r="F86" s="11" t="str">
        <f t="shared" si="5"/>
        <v>  April</v>
      </c>
    </row>
    <row r="87" spans="1:6" s="38" customFormat="1" ht="15">
      <c r="A87" s="15" t="s">
        <v>13</v>
      </c>
      <c r="B87" s="33">
        <v>3774.04869190315</v>
      </c>
      <c r="C87" s="33">
        <v>292673.78824365046</v>
      </c>
      <c r="D87" s="33">
        <v>7529.415043438377</v>
      </c>
      <c r="E87" s="33">
        <v>303977.25197899196</v>
      </c>
      <c r="F87" s="11" t="str">
        <f t="shared" si="5"/>
        <v>  May</v>
      </c>
    </row>
    <row r="88" spans="1:6" s="38" customFormat="1" ht="15">
      <c r="A88" s="15" t="s">
        <v>15</v>
      </c>
      <c r="B88" s="33">
        <v>1802.5167627235692</v>
      </c>
      <c r="C88" s="33">
        <v>290159.4056002259</v>
      </c>
      <c r="D88" s="33">
        <v>6779.4540935151745</v>
      </c>
      <c r="E88" s="33">
        <v>298741.37645646464</v>
      </c>
      <c r="F88" s="11" t="str">
        <f t="shared" si="5"/>
        <v>  June</v>
      </c>
    </row>
    <row r="89" spans="1:6" s="38" customFormat="1" ht="15">
      <c r="A89" s="15" t="s">
        <v>14</v>
      </c>
      <c r="B89" s="33">
        <v>2675.677656567803</v>
      </c>
      <c r="C89" s="33">
        <v>303245.2167619815</v>
      </c>
      <c r="D89" s="33">
        <v>7814.345576023392</v>
      </c>
      <c r="E89" s="33">
        <v>313735.2399945727</v>
      </c>
      <c r="F89" s="11" t="str">
        <f t="shared" si="5"/>
        <v>  July</v>
      </c>
    </row>
    <row r="90" spans="1:6" s="38" customFormat="1" ht="15">
      <c r="A90" s="15" t="s">
        <v>16</v>
      </c>
      <c r="B90" s="33">
        <v>2473.363777085062</v>
      </c>
      <c r="C90" s="33">
        <v>315862.5502028301</v>
      </c>
      <c r="D90" s="33">
        <v>6951.349119658815</v>
      </c>
      <c r="E90" s="33">
        <v>325287.263099574</v>
      </c>
      <c r="F90" s="11" t="str">
        <f t="shared" si="5"/>
        <v>  Aug.</v>
      </c>
    </row>
    <row r="91" spans="1:6" s="16" customFormat="1" ht="14.25">
      <c r="A91" s="15" t="s">
        <v>17</v>
      </c>
      <c r="B91" s="33">
        <v>1961.5729482766012</v>
      </c>
      <c r="C91" s="33">
        <v>317143.5247550576</v>
      </c>
      <c r="D91" s="33">
        <v>7490.3836363269365</v>
      </c>
      <c r="E91" s="33">
        <v>326595.4813396611</v>
      </c>
      <c r="F91" s="15" t="str">
        <f t="shared" si="5"/>
        <v>  Sep.</v>
      </c>
    </row>
    <row r="92" spans="1:6" s="16" customFormat="1" ht="14.25">
      <c r="A92" s="15" t="s">
        <v>18</v>
      </c>
      <c r="B92" s="33">
        <v>2006.1826392620806</v>
      </c>
      <c r="C92" s="33">
        <v>324526.9063754383</v>
      </c>
      <c r="D92" s="33">
        <v>15803.910985299619</v>
      </c>
      <c r="E92" s="33">
        <v>342337</v>
      </c>
      <c r="F92" s="15" t="str">
        <f t="shared" si="5"/>
        <v>  Oct.</v>
      </c>
    </row>
    <row r="93" spans="1:6" s="16" customFormat="1" ht="14.25">
      <c r="A93" s="15" t="s">
        <v>19</v>
      </c>
      <c r="B93" s="33">
        <v>2545.7105946916354</v>
      </c>
      <c r="C93" s="33">
        <v>333842.94338694337</v>
      </c>
      <c r="D93" s="33">
        <v>15926.346018365002</v>
      </c>
      <c r="E93" s="33">
        <v>352315</v>
      </c>
      <c r="F93" s="15" t="str">
        <f t="shared" si="5"/>
        <v>  Nov.</v>
      </c>
    </row>
    <row r="94" spans="1:6" s="38" customFormat="1" ht="15">
      <c r="A94" s="36" t="s">
        <v>20</v>
      </c>
      <c r="B94" s="33">
        <v>4766.655706463357</v>
      </c>
      <c r="C94" s="33">
        <v>323005.4263529922</v>
      </c>
      <c r="D94" s="33">
        <v>12450.91794054443</v>
      </c>
      <c r="E94" s="33">
        <v>340223</v>
      </c>
      <c r="F94" s="11" t="str">
        <f t="shared" si="5"/>
        <v>  Dec.</v>
      </c>
    </row>
    <row r="95" spans="1:6" s="38" customFormat="1" ht="15">
      <c r="A95" s="36"/>
      <c r="B95" s="33" t="s">
        <v>0</v>
      </c>
      <c r="C95" s="33" t="s">
        <v>0</v>
      </c>
      <c r="D95" s="33" t="s">
        <v>0</v>
      </c>
      <c r="E95" s="33" t="s">
        <v>0</v>
      </c>
      <c r="F95" s="15"/>
    </row>
    <row r="96" spans="1:6" s="14" customFormat="1" ht="14.25">
      <c r="A96" s="11">
        <v>2009</v>
      </c>
      <c r="B96" s="12" t="s">
        <v>0</v>
      </c>
      <c r="C96" s="12" t="s">
        <v>0</v>
      </c>
      <c r="D96" s="12" t="s">
        <v>0</v>
      </c>
      <c r="E96" s="12" t="s">
        <v>0</v>
      </c>
      <c r="F96" s="11">
        <f aca="true" t="shared" si="6" ref="F96:F108">A96</f>
        <v>2009</v>
      </c>
    </row>
    <row r="97" spans="1:6" s="38" customFormat="1" ht="15">
      <c r="A97" s="36" t="s">
        <v>6</v>
      </c>
      <c r="B97" s="33">
        <v>3389.631801072323</v>
      </c>
      <c r="C97" s="33">
        <v>334433.95090412884</v>
      </c>
      <c r="D97" s="33">
        <v>6698.417294798768</v>
      </c>
      <c r="E97" s="33">
        <v>344522</v>
      </c>
      <c r="F97" s="11" t="str">
        <f t="shared" si="6"/>
        <v>  Jan.</v>
      </c>
    </row>
    <row r="98" spans="1:6" s="38" customFormat="1" ht="15">
      <c r="A98" s="15" t="s">
        <v>7</v>
      </c>
      <c r="B98" s="33">
        <v>3323.449951423127</v>
      </c>
      <c r="C98" s="33">
        <v>339468.91108930315</v>
      </c>
      <c r="D98" s="33">
        <v>7156.638959273812</v>
      </c>
      <c r="E98" s="33">
        <v>349949</v>
      </c>
      <c r="F98" s="11" t="str">
        <f t="shared" si="6"/>
        <v>  Feb.</v>
      </c>
    </row>
    <row r="99" spans="1:6" s="38" customFormat="1" ht="15">
      <c r="A99" s="36" t="s">
        <v>8</v>
      </c>
      <c r="B99" s="33">
        <v>2799.4946200467803</v>
      </c>
      <c r="C99" s="33">
        <v>342276.3348732568</v>
      </c>
      <c r="D99" s="33">
        <v>4512.17050669645</v>
      </c>
      <c r="E99" s="33">
        <v>349588</v>
      </c>
      <c r="F99" s="11" t="str">
        <f t="shared" si="6"/>
        <v>  March</v>
      </c>
    </row>
    <row r="100" spans="1:6" s="38" customFormat="1" ht="15">
      <c r="A100" s="15" t="s">
        <v>12</v>
      </c>
      <c r="B100" s="33">
        <v>3036.01196385904</v>
      </c>
      <c r="C100" s="33">
        <v>341321.41624575807</v>
      </c>
      <c r="D100" s="33">
        <v>14593.442820321245</v>
      </c>
      <c r="E100" s="33">
        <v>358950.87102993834</v>
      </c>
      <c r="F100" s="11" t="str">
        <f t="shared" si="6"/>
        <v>  April</v>
      </c>
    </row>
    <row r="101" spans="1:6" s="38" customFormat="1" ht="15">
      <c r="A101" s="15" t="s">
        <v>13</v>
      </c>
      <c r="B101" s="33">
        <v>3136.513444375995</v>
      </c>
      <c r="C101" s="33">
        <v>331522.82741666964</v>
      </c>
      <c r="D101" s="33">
        <v>11369.659138954361</v>
      </c>
      <c r="E101" s="33">
        <v>346029</v>
      </c>
      <c r="F101" s="11" t="str">
        <f t="shared" si="6"/>
        <v>  May</v>
      </c>
    </row>
    <row r="102" spans="1:6" s="38" customFormat="1" ht="15">
      <c r="A102" s="15" t="s">
        <v>15</v>
      </c>
      <c r="B102" s="33">
        <v>2020.3026256733708</v>
      </c>
      <c r="C102" s="33">
        <v>324655.54378277936</v>
      </c>
      <c r="D102" s="33">
        <v>12235.153591547278</v>
      </c>
      <c r="E102" s="33">
        <v>338911</v>
      </c>
      <c r="F102" s="11" t="str">
        <f t="shared" si="6"/>
        <v>  June</v>
      </c>
    </row>
    <row r="103" spans="1:6" s="38" customFormat="1" ht="15">
      <c r="A103" s="15" t="s">
        <v>14</v>
      </c>
      <c r="B103" s="33">
        <v>3851.877713571901</v>
      </c>
      <c r="C103" s="33">
        <v>330965.91077829886</v>
      </c>
      <c r="D103" s="33">
        <v>10494.2115081292</v>
      </c>
      <c r="E103" s="33">
        <v>345312</v>
      </c>
      <c r="F103" s="11" t="str">
        <f t="shared" si="6"/>
        <v>  July</v>
      </c>
    </row>
    <row r="104" spans="1:6" s="38" customFormat="1" ht="15">
      <c r="A104" s="15" t="s">
        <v>16</v>
      </c>
      <c r="B104" s="33">
        <v>3511.497173568408</v>
      </c>
      <c r="C104" s="33">
        <v>329763.5414133928</v>
      </c>
      <c r="D104" s="33">
        <v>11170.548796695366</v>
      </c>
      <c r="E104" s="33">
        <v>344445.5873836566</v>
      </c>
      <c r="F104" s="11" t="str">
        <f t="shared" si="6"/>
        <v>  Aug.</v>
      </c>
    </row>
    <row r="105" spans="1:6" s="16" customFormat="1" ht="14.25">
      <c r="A105" s="15" t="s">
        <v>17</v>
      </c>
      <c r="B105" s="33">
        <v>2267.877836283792</v>
      </c>
      <c r="C105" s="33">
        <v>328969.6393525279</v>
      </c>
      <c r="D105" s="33">
        <v>5611.482811188267</v>
      </c>
      <c r="E105" s="33">
        <v>336849</v>
      </c>
      <c r="F105" s="15" t="str">
        <f t="shared" si="6"/>
        <v>  Sep.</v>
      </c>
    </row>
    <row r="106" spans="1:6" s="16" customFormat="1" ht="14.25">
      <c r="A106" s="15" t="s">
        <v>18</v>
      </c>
      <c r="B106" s="33">
        <v>2876.8210985951623</v>
      </c>
      <c r="C106" s="33">
        <v>326170.6268079598</v>
      </c>
      <c r="D106" s="33">
        <v>4349.552093445032</v>
      </c>
      <c r="E106" s="33">
        <v>333397</v>
      </c>
      <c r="F106" s="15" t="str">
        <f t="shared" si="6"/>
        <v>  Oct.</v>
      </c>
    </row>
    <row r="107" spans="1:6" s="16" customFormat="1" ht="14.25">
      <c r="A107" s="15" t="s">
        <v>19</v>
      </c>
      <c r="B107" s="33">
        <v>1371.6555466758305</v>
      </c>
      <c r="C107" s="33">
        <v>317649.0857318584</v>
      </c>
      <c r="D107" s="33">
        <v>5222.258721465769</v>
      </c>
      <c r="E107" s="33">
        <v>324243</v>
      </c>
      <c r="F107" s="15" t="str">
        <f t="shared" si="6"/>
        <v>  Nov.</v>
      </c>
    </row>
    <row r="108" spans="1:6" s="16" customFormat="1" ht="14.25">
      <c r="A108" s="36" t="s">
        <v>20</v>
      </c>
      <c r="B108" s="33">
        <v>1012</v>
      </c>
      <c r="C108" s="33">
        <v>316133</v>
      </c>
      <c r="D108" s="33">
        <v>3811</v>
      </c>
      <c r="E108" s="33">
        <v>320956</v>
      </c>
      <c r="F108" s="15" t="str">
        <f t="shared" si="6"/>
        <v>  Dec.</v>
      </c>
    </row>
    <row r="109" spans="1:6" ht="15">
      <c r="A109" s="39" t="s">
        <v>0</v>
      </c>
      <c r="B109" s="23"/>
      <c r="C109" s="23"/>
      <c r="D109" s="23"/>
      <c r="E109" s="23"/>
      <c r="F109" s="39" t="str">
        <f>A109</f>
        <v> </v>
      </c>
    </row>
    <row r="110" ht="15">
      <c r="A110" s="27" t="s">
        <v>1</v>
      </c>
    </row>
    <row r="111" ht="15">
      <c r="A111" s="28" t="s">
        <v>5</v>
      </c>
    </row>
    <row r="113" ht="15">
      <c r="D113" s="19" t="s">
        <v>0</v>
      </c>
    </row>
    <row r="114" ht="15">
      <c r="D114" s="19" t="s">
        <v>0</v>
      </c>
    </row>
  </sheetData>
  <sheetProtection/>
  <mergeCells count="4">
    <mergeCell ref="E8:E9"/>
    <mergeCell ref="D8:D9"/>
    <mergeCell ref="C8:C9"/>
    <mergeCell ref="B8:B9"/>
  </mergeCells>
  <printOptions horizontalCentered="1"/>
  <pageMargins left="0.3937007874015748" right="0.3937007874015748" top="0.984251968503937" bottom="0.5905511811023623" header="0.5905511811023623" footer="0.5905511811023623"/>
  <pageSetup horizontalDpi="300" verticalDpi="300" orientation="portrait" paperSize="9" scale="75"/>
  <rowBreaks count="1" manualBreakCount="1">
    <brk id="4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Aggregated balance sheet of Luxembourg Money market funds</dc:subject>
  <dc:creator/>
  <cp:keywords/>
  <dc:description/>
  <cp:lastModifiedBy>arondel</cp:lastModifiedBy>
  <cp:lastPrinted>2004-02-18T16:15:40Z</cp:lastPrinted>
  <dcterms:created xsi:type="dcterms:W3CDTF">1999-10-10T12:14:55Z</dcterms:created>
  <dcterms:modified xsi:type="dcterms:W3CDTF">2012-02-23T09:13:14Z</dcterms:modified>
  <cp:category/>
  <cp:version/>
  <cp:contentType/>
  <cp:contentStatus/>
</cp:coreProperties>
</file>