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Statistiques publiées\Internet\FR\"/>
    </mc:Choice>
  </mc:AlternateContent>
  <bookViews>
    <workbookView xWindow="120" yWindow="192" windowWidth="9816" windowHeight="7992" tabRatio="872" activeTab="1"/>
  </bookViews>
  <sheets>
    <sheet name="Notes" sheetId="17" r:id="rId1"/>
    <sheet name="Actions cotées" sheetId="15" r:id="rId2"/>
    <sheet name="Titres de créance - long terme" sheetId="16" r:id="rId3"/>
    <sheet name="Titres de créance - court terme" sheetId="9" r:id="rId4"/>
  </sheets>
  <definedNames>
    <definedName name="_xlnm.Print_Area" localSheetId="2">'Titres de créance - long terme'!$A$1:$O$68</definedName>
  </definedNames>
  <calcPr calcId="162913"/>
</workbook>
</file>

<file path=xl/calcChain.xml><?xml version="1.0" encoding="utf-8"?>
<calcChain xmlns="http://schemas.openxmlformats.org/spreadsheetml/2006/main">
  <c r="C8" i="9" l="1"/>
  <c r="D8" i="9"/>
  <c r="E8" i="9"/>
  <c r="F8" i="9"/>
  <c r="G8" i="9" s="1"/>
  <c r="H8" i="9" s="1"/>
  <c r="I8" i="9" s="1"/>
  <c r="J8" i="9" s="1"/>
  <c r="K8" i="9" s="1"/>
  <c r="L8" i="9" s="1"/>
  <c r="C8" i="16"/>
  <c r="D8" i="16" s="1"/>
  <c r="E8" i="16" s="1"/>
  <c r="F8" i="16" s="1"/>
  <c r="G8" i="16" s="1"/>
  <c r="H8" i="16" s="1"/>
  <c r="I8" i="16" s="1"/>
  <c r="J8" i="16" s="1"/>
  <c r="K8" i="16" s="1"/>
  <c r="L8" i="16" s="1"/>
</calcChain>
</file>

<file path=xl/sharedStrings.xml><?xml version="1.0" encoding="utf-8"?>
<sst xmlns="http://schemas.openxmlformats.org/spreadsheetml/2006/main" count="76" uniqueCount="38">
  <si>
    <t>(en millions de EUR; données brutes; encours en fin de période)</t>
  </si>
  <si>
    <t>Etablissements de crédit</t>
  </si>
  <si>
    <t>Administrations publiques</t>
  </si>
  <si>
    <t>Sociétés non financières</t>
  </si>
  <si>
    <t>en euros</t>
  </si>
  <si>
    <t>en devises</t>
  </si>
  <si>
    <t>2) L'encours des actions cotées est valorisé au prix de marché.</t>
  </si>
  <si>
    <t>Encours</t>
  </si>
  <si>
    <t>Sociétés financières</t>
  </si>
  <si>
    <t>1.</t>
  </si>
  <si>
    <t>2.</t>
  </si>
  <si>
    <t>3.</t>
  </si>
  <si>
    <t xml:space="preserve"> </t>
  </si>
  <si>
    <t>4.</t>
  </si>
  <si>
    <t>5.</t>
  </si>
  <si>
    <t>Notes méthodologiques</t>
  </si>
  <si>
    <t>1) Les statistiques sont tirées de la base de données de référence des titres de la BCE et font l'objet d'une révision simultanée. Des différences méthodologiques s'appliquent aux anciennes statistiques sur les émissions de titres.</t>
  </si>
  <si>
    <t>3) Les actions/parts de fonds de placement, les actions non cotées ou les certificats de dépôt ne sont pas inclus dans les actions cotées.</t>
  </si>
  <si>
    <t>3) Les titres de créance à court terme sont des titres négociables émis par les résidents avec une échéance initiale d'un an ou moins. Ils comprennent les programmes de billets de trésorerie des résidents.</t>
  </si>
  <si>
    <t>*</t>
  </si>
  <si>
    <t>CSEC_Factsheet</t>
  </si>
  <si>
    <t>CSEC-SEC_differences_Factsheet</t>
  </si>
  <si>
    <t>Handbook_on_Securities_Statistics</t>
  </si>
  <si>
    <t>European_System_of_Accounts</t>
  </si>
  <si>
    <t>Les données sont élaborées par la Banque Centrale Européenne (BCE) sur la base de l'orientation BCE/2022/25 du 19 mai 2022 relative à la base de données centralisée de titres et à l'élaboration de statistiques sur les émissions de titres.</t>
  </si>
  <si>
    <t>La ventilation sectorielle reprise dans ce tableau est équivalente à celle utilsée dans le Système Européen des Comptes (SEC2010).</t>
  </si>
  <si>
    <r>
      <t xml:space="preserve">Emissions de titres sur base de la CSDB: titres de créance à long terme - encours </t>
    </r>
    <r>
      <rPr>
        <b/>
        <vertAlign val="superscript"/>
        <sz val="13"/>
        <color indexed="48"/>
        <rFont val="Arial"/>
        <family val="2"/>
      </rPr>
      <t>1) 2) 3)</t>
    </r>
  </si>
  <si>
    <r>
      <t xml:space="preserve">Emissions de titres sur base de la CSDB: titres de créance à court terme - encours </t>
    </r>
    <r>
      <rPr>
        <b/>
        <vertAlign val="superscript"/>
        <sz val="13"/>
        <color indexed="48"/>
        <rFont val="Arial"/>
        <family val="2"/>
      </rPr>
      <t>1) 2) 3)</t>
    </r>
  </si>
  <si>
    <t>Les données sont compilées avec une fréquence mensuelle. Elles sont revisées régulièrement pour tenir compte de nouvelles informations. Des différences peuvent apparaître en raison des arrondis.</t>
  </si>
  <si>
    <t>Références:</t>
  </si>
  <si>
    <t>Tableau 03.08</t>
  </si>
  <si>
    <t xml:space="preserve">Tableau 03.08 </t>
  </si>
  <si>
    <t>Source: BCE, Base de données centralisée des titres (CSDB)</t>
  </si>
  <si>
    <t>2) L'encours des titres de créance à long terme est valorisé en utilisant les valeurs nominales.</t>
  </si>
  <si>
    <t>2) L'encours des titres de créance à court terme est valorisé en utilisant les valeurs nominales.</t>
  </si>
  <si>
    <t>Les tableaux contiennent des données relatives aux encours de fin de période. Les titres de créance sont compilés en utilisant les valeurs nominales, alors que les actions cotées sont compilées en utilisant les valeurs du marché.</t>
  </si>
  <si>
    <r>
      <t xml:space="preserve">Emissions de titres sur base de la CSDB: actions cotées - encours </t>
    </r>
    <r>
      <rPr>
        <b/>
        <vertAlign val="superscript"/>
        <sz val="13"/>
        <color indexed="48"/>
        <rFont val="Arial"/>
        <family val="2"/>
      </rPr>
      <t>1) 2) 3)</t>
    </r>
  </si>
  <si>
    <t>3) Les titres de créance à long terme sont des titres négociables émis par les résidents avec une échéance initiale de plus d'un an, y compris les perpetuels et les certificats.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</si>
</sst>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 @"/>
    <numFmt numFmtId="165" formatCode="#,##0\ \ "/>
  </numFmts>
  <fonts count="13" x14ac:knownFonts="1">
    <font>
      <sz val="10"/>
      <name val="Arial"/>
    </font>
    <font>
      <sz val="10"/>
      <name val="Arial"/>
      <family val="2"/>
    </font>
    <font>
      <sz val="11"/>
      <name val="Arial"/>
      <family val="2"/>
    </font>
    <font>
      <sz val="12"/>
      <name val="Arial"/>
      <family val="2"/>
    </font>
    <font>
      <b/>
      <sz val="14"/>
      <name val="Arial"/>
      <family val="2"/>
    </font>
    <font>
      <b/>
      <sz val="13"/>
      <name val="Arial"/>
      <family val="2"/>
    </font>
    <font>
      <b/>
      <sz val="13"/>
      <color indexed="48"/>
      <name val="Arial"/>
      <family val="2"/>
    </font>
    <font>
      <i/>
      <sz val="11"/>
      <name val="Arial"/>
      <family val="2"/>
    </font>
    <font>
      <b/>
      <vertAlign val="superscript"/>
      <sz val="13"/>
      <color indexed="48"/>
      <name val="Arial"/>
      <family val="2"/>
    </font>
    <font>
      <i/>
      <sz val="10"/>
      <name val="Arial"/>
      <family val="2"/>
    </font>
    <font>
      <sz val="8"/>
      <name val="Arial"/>
      <family val="2"/>
    </font>
    <font>
      <b/>
      <sz val="11"/>
      <name val="Arial"/>
      <family val="2"/>
    </font>
    <font>
      <b/>
      <sz val="9"/>
      <name val="Arial"/>
      <family val="2"/>
    </font>
  </fonts>
  <fills count="2">
    <fill>
      <patternFill patternType="none"/>
    </fill>
    <fill>
      <patternFill patternType="gray125"/>
    </fill>
  </fills>
  <borders count="16">
    <border>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1"/>
    <xf numFmtId="0" fontId="1" fillId="0" borderId="0"/>
  </cellStyleXfs>
  <cellXfs count="81">
    <xf numFmtId="0" fontId="0" fillId="0" borderId="1" xfId="0"/>
    <xf numFmtId="0" fontId="2" fillId="0" borderId="0"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49" fontId="9" fillId="0" borderId="0" xfId="0" applyNumberFormat="1" applyFont="1" applyFill="1" applyBorder="1" applyAlignment="1">
      <alignment horizontal="left"/>
    </xf>
    <xf numFmtId="0" fontId="2" fillId="0" borderId="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65" fontId="2" fillId="0" borderId="0" xfId="0" applyNumberFormat="1" applyFont="1" applyBorder="1" applyProtection="1">
      <protection locked="0"/>
    </xf>
    <xf numFmtId="164" fontId="2" fillId="0" borderId="0" xfId="0" applyNumberFormat="1" applyFont="1" applyFill="1" applyBorder="1"/>
    <xf numFmtId="0" fontId="2" fillId="0" borderId="0" xfId="0" applyFont="1" applyBorder="1"/>
    <xf numFmtId="0" fontId="2" fillId="0" borderId="10" xfId="0" applyFont="1" applyBorder="1" applyAlignment="1">
      <alignment horizontal="center" vertical="center" wrapText="1"/>
    </xf>
    <xf numFmtId="0" fontId="9" fillId="0" borderId="0" xfId="0" applyFont="1" applyBorder="1" applyAlignment="1">
      <alignment horizontal="left" vertical="center"/>
    </xf>
    <xf numFmtId="0" fontId="3" fillId="0" borderId="0" xfId="0" applyFont="1" applyBorder="1"/>
    <xf numFmtId="0" fontId="3" fillId="0" borderId="0" xfId="0" applyFont="1" applyBorder="1" applyAlignment="1">
      <alignment horizontal="center"/>
    </xf>
    <xf numFmtId="0" fontId="5" fillId="0" borderId="0" xfId="0" applyFont="1" applyBorder="1" applyAlignment="1">
      <alignment horizontal="left" vertical="center"/>
    </xf>
    <xf numFmtId="0" fontId="4" fillId="0" borderId="0" xfId="0" applyFont="1" applyBorder="1" applyAlignment="1">
      <alignment horizontal="left" vertical="center"/>
    </xf>
    <xf numFmtId="0" fontId="6" fillId="0" borderId="0" xfId="0" applyFont="1" applyBorder="1" applyAlignment="1">
      <alignment horizontal="left" vertical="center"/>
    </xf>
    <xf numFmtId="0" fontId="7" fillId="0" borderId="0" xfId="0" applyFont="1" applyBorder="1" applyAlignment="1">
      <alignment horizontal="left"/>
    </xf>
    <xf numFmtId="0" fontId="2" fillId="0" borderId="0" xfId="0" applyFont="1" applyBorder="1" applyAlignment="1">
      <alignment horizontal="left"/>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3" fontId="2" fillId="0" borderId="0" xfId="0" applyNumberFormat="1" applyFont="1" applyFill="1" applyBorder="1" applyAlignment="1" applyProtection="1">
      <alignment horizontal="center"/>
      <protection locked="0"/>
    </xf>
    <xf numFmtId="165" fontId="2" fillId="0" borderId="7" xfId="0" applyNumberFormat="1" applyFont="1" applyBorder="1" applyProtection="1">
      <protection locked="0"/>
    </xf>
    <xf numFmtId="0" fontId="9" fillId="0" borderId="0" xfId="0" applyFont="1" applyFill="1" applyBorder="1"/>
    <xf numFmtId="0" fontId="2" fillId="0" borderId="0" xfId="1" applyFont="1" applyAlignment="1">
      <alignment wrapText="1"/>
    </xf>
    <xf numFmtId="0" fontId="2" fillId="0" borderId="0" xfId="1" applyFont="1"/>
    <xf numFmtId="0" fontId="2" fillId="0" borderId="0" xfId="1" applyNumberFormat="1" applyFont="1" applyFill="1" applyAlignment="1">
      <alignment horizontal="center" vertical="center"/>
    </xf>
    <xf numFmtId="0" fontId="2" fillId="0" borderId="0" xfId="1" applyFont="1" applyFill="1" applyAlignment="1">
      <alignment vertical="center" wrapText="1"/>
    </xf>
    <xf numFmtId="0" fontId="2" fillId="0" borderId="0" xfId="1" applyFont="1" applyFill="1" applyAlignment="1">
      <alignment vertical="center"/>
    </xf>
    <xf numFmtId="0" fontId="2" fillId="0" borderId="0" xfId="1" applyFont="1" applyFill="1" applyAlignment="1">
      <alignment horizontal="left"/>
    </xf>
    <xf numFmtId="49" fontId="2" fillId="0" borderId="0" xfId="1" applyNumberFormat="1" applyFont="1" applyFill="1" applyAlignment="1">
      <alignment horizontal="left"/>
    </xf>
    <xf numFmtId="0" fontId="2" fillId="0" borderId="0" xfId="1" applyNumberFormat="1" applyFont="1" applyFill="1" applyAlignment="1">
      <alignment horizontal="center"/>
    </xf>
    <xf numFmtId="0" fontId="2" fillId="0" borderId="0" xfId="1" applyFont="1" applyAlignment="1">
      <alignment horizontal="center"/>
    </xf>
    <xf numFmtId="0" fontId="11" fillId="0" borderId="1" xfId="0" applyFont="1" applyAlignment="1">
      <alignment horizontal="left"/>
    </xf>
    <xf numFmtId="0" fontId="2" fillId="0" borderId="1" xfId="0" applyNumberFormat="1" applyFont="1" applyFill="1" applyBorder="1" applyAlignment="1">
      <alignment horizontal="center"/>
    </xf>
    <xf numFmtId="0" fontId="2" fillId="0" borderId="7" xfId="0" applyNumberFormat="1" applyFont="1" applyFill="1" applyBorder="1" applyAlignment="1">
      <alignment horizontal="center"/>
    </xf>
    <xf numFmtId="0" fontId="2" fillId="0" borderId="0" xfId="0" applyNumberFormat="1" applyFont="1" applyFill="1" applyBorder="1" applyAlignment="1">
      <alignment horizontal="center"/>
    </xf>
    <xf numFmtId="0" fontId="2" fillId="0" borderId="10" xfId="0" applyNumberFormat="1" applyFont="1" applyFill="1" applyBorder="1" applyAlignment="1">
      <alignment horizontal="center"/>
    </xf>
    <xf numFmtId="0" fontId="0" fillId="0" borderId="11" xfId="0" applyBorder="1" applyAlignment="1">
      <alignment horizontal="center" vertical="top" wrapText="1"/>
    </xf>
    <xf numFmtId="0" fontId="2" fillId="0" borderId="0" xfId="0" applyNumberFormat="1" applyFont="1" applyFill="1" applyBorder="1" applyAlignment="1" applyProtection="1">
      <alignment horizontal="left"/>
      <protection locked="0"/>
    </xf>
    <xf numFmtId="165" fontId="2" fillId="0" borderId="0" xfId="0" applyNumberFormat="1" applyFont="1" applyFill="1" applyBorder="1" applyProtection="1">
      <protection locked="0"/>
    </xf>
    <xf numFmtId="165" fontId="2" fillId="0" borderId="0" xfId="0" applyNumberFormat="1" applyFont="1" applyFill="1" applyBorder="1" applyAlignment="1" applyProtection="1">
      <alignment horizontal="center"/>
      <protection locked="0"/>
    </xf>
    <xf numFmtId="0" fontId="2" fillId="0" borderId="0" xfId="0" applyFont="1" applyBorder="1" applyAlignment="1">
      <alignment horizontal="center" vertical="center"/>
    </xf>
    <xf numFmtId="0" fontId="0" fillId="0" borderId="12" xfId="0" applyBorder="1" applyAlignment="1">
      <alignment vertical="center"/>
    </xf>
    <xf numFmtId="0" fontId="2" fillId="0" borderId="12" xfId="0" applyFont="1" applyBorder="1" applyAlignment="1">
      <alignment horizontal="center" vertical="center"/>
    </xf>
    <xf numFmtId="0" fontId="2" fillId="0" borderId="1" xfId="0" applyFont="1" applyBorder="1" applyAlignment="1">
      <alignment horizontal="center" vertical="center" wrapText="1"/>
    </xf>
    <xf numFmtId="0" fontId="0" fillId="0" borderId="12" xfId="0" applyBorder="1" applyAlignment="1">
      <alignment vertical="top"/>
    </xf>
    <xf numFmtId="0" fontId="2" fillId="0" borderId="1" xfId="0" applyNumberFormat="1" applyFont="1" applyFill="1" applyBorder="1" applyAlignment="1" applyProtection="1">
      <alignment horizontal="center"/>
      <protection locked="0"/>
    </xf>
    <xf numFmtId="0" fontId="2" fillId="0" borderId="13" xfId="0" applyFont="1" applyBorder="1" applyAlignment="1">
      <alignment horizontal="center" vertical="top"/>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vertical="top"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8" xfId="0" applyFont="1" applyBorder="1" applyAlignment="1">
      <alignment horizontal="left"/>
    </xf>
    <xf numFmtId="0" fontId="2" fillId="0" borderId="2" xfId="0" applyFont="1" applyBorder="1" applyAlignment="1">
      <alignment vertical="top"/>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horizontal="center" vertical="center"/>
    </xf>
    <xf numFmtId="165" fontId="2" fillId="0" borderId="1" xfId="0" applyNumberFormat="1" applyFont="1" applyFill="1" applyBorder="1" applyAlignment="1" applyProtection="1">
      <alignment horizontal="right"/>
      <protection locked="0"/>
    </xf>
    <xf numFmtId="0" fontId="2" fillId="0" borderId="0" xfId="1" applyFont="1" applyFill="1" applyAlignment="1">
      <alignment horizontal="left" vertical="center" wrapText="1"/>
    </xf>
    <xf numFmtId="0" fontId="1" fillId="0" borderId="0" xfId="1" applyNumberFormat="1" applyFont="1" applyFill="1" applyAlignment="1">
      <alignment horizontal="right" vertical="top"/>
    </xf>
    <xf numFmtId="0" fontId="12" fillId="0" borderId="0" xfId="1" applyFont="1" applyFill="1" applyAlignment="1">
      <alignment vertical="center" wrapText="1"/>
    </xf>
    <xf numFmtId="165" fontId="2" fillId="0" borderId="10" xfId="0" applyNumberFormat="1" applyFont="1" applyFill="1" applyBorder="1" applyAlignment="1" applyProtection="1">
      <alignment horizontal="right"/>
      <protection locked="0"/>
    </xf>
    <xf numFmtId="0" fontId="2" fillId="0" borderId="11" xfId="0" applyNumberFormat="1" applyFont="1" applyFill="1" applyBorder="1" applyAlignment="1">
      <alignment horizontal="center"/>
    </xf>
    <xf numFmtId="165" fontId="2" fillId="0" borderId="15" xfId="0" applyNumberFormat="1" applyFont="1" applyFill="1" applyBorder="1" applyAlignment="1" applyProtection="1">
      <alignment horizontal="right"/>
      <protection locked="0"/>
    </xf>
    <xf numFmtId="0" fontId="2" fillId="0" borderId="12" xfId="0" applyNumberFormat="1" applyFont="1" applyFill="1" applyBorder="1" applyAlignment="1">
      <alignment horizontal="center"/>
    </xf>
    <xf numFmtId="0" fontId="2" fillId="0" borderId="7" xfId="0" applyFont="1" applyBorder="1" applyAlignment="1">
      <alignment horizontal="center" vertical="top" wrapText="1"/>
    </xf>
    <xf numFmtId="0" fontId="0" fillId="0" borderId="11" xfId="0" applyBorder="1" applyAlignment="1">
      <alignment horizontal="center" vertical="top" wrapText="1"/>
    </xf>
    <xf numFmtId="0" fontId="2" fillId="0" borderId="8" xfId="0" applyFont="1" applyBorder="1" applyAlignment="1">
      <alignment horizontal="center" vertical="center" wrapText="1"/>
    </xf>
    <xf numFmtId="0" fontId="0" fillId="0" borderId="1" xfId="0" applyAlignment="1">
      <alignment horizontal="center" vertical="center" wrapText="1"/>
    </xf>
    <xf numFmtId="0" fontId="0" fillId="0" borderId="12" xfId="0" applyBorder="1" applyAlignment="1">
      <alignment horizontal="center" vertical="center" wrapText="1"/>
    </xf>
    <xf numFmtId="0" fontId="2" fillId="0" borderId="13" xfId="0" applyFont="1" applyBorder="1" applyAlignment="1">
      <alignment horizontal="center" vertical="top" wrapText="1"/>
    </xf>
    <xf numFmtId="0" fontId="0" fillId="0" borderId="7" xfId="0" applyBorder="1" applyAlignment="1">
      <alignment horizontal="center" vertical="top" wrapText="1"/>
    </xf>
  </cellXfs>
  <cellStyles count="2">
    <cellStyle name="Normal" xfId="0" builtinId="0"/>
    <cellStyle name="Normal_07.03     Luxembourg balance of payments direct investm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36463</xdr:colOff>
      <xdr:row>11</xdr:row>
      <xdr:rowOff>28575</xdr:rowOff>
    </xdr:from>
    <xdr:to>
      <xdr:col>0</xdr:col>
      <xdr:colOff>360313</xdr:colOff>
      <xdr:row>11</xdr:row>
      <xdr:rowOff>358278</xdr:rowOff>
    </xdr:to>
    <xdr:pic>
      <xdr:nvPicPr>
        <xdr:cNvPr id="2" name="Picture 1"/>
        <xdr:cNvPicPr>
          <a:picLocks noChangeAspect="1"/>
        </xdr:cNvPicPr>
      </xdr:nvPicPr>
      <xdr:blipFill>
        <a:blip xmlns:r="http://schemas.openxmlformats.org/officeDocument/2006/relationships" r:embed="rId1"/>
        <a:stretch>
          <a:fillRect/>
        </a:stretch>
      </xdr:blipFill>
      <xdr:spPr>
        <a:xfrm>
          <a:off x="36463" y="2833985"/>
          <a:ext cx="323850" cy="329703"/>
        </a:xfrm>
        <a:prstGeom prst="rect">
          <a:avLst/>
        </a:prstGeom>
      </xdr:spPr>
    </xdr:pic>
    <xdr:clientData/>
  </xdr:twoCellAnchor>
  <xdr:twoCellAnchor editAs="oneCell">
    <xdr:from>
      <xdr:col>0</xdr:col>
      <xdr:colOff>50070</xdr:colOff>
      <xdr:row>12</xdr:row>
      <xdr:rowOff>26576</xdr:rowOff>
    </xdr:from>
    <xdr:to>
      <xdr:col>0</xdr:col>
      <xdr:colOff>372432</xdr:colOff>
      <xdr:row>12</xdr:row>
      <xdr:rowOff>356279</xdr:rowOff>
    </xdr:to>
    <xdr:pic>
      <xdr:nvPicPr>
        <xdr:cNvPr id="3" name="Picture 2"/>
        <xdr:cNvPicPr>
          <a:picLocks noChangeAspect="1"/>
        </xdr:cNvPicPr>
      </xdr:nvPicPr>
      <xdr:blipFill>
        <a:blip xmlns:r="http://schemas.openxmlformats.org/officeDocument/2006/relationships" r:embed="rId1"/>
        <a:stretch>
          <a:fillRect/>
        </a:stretch>
      </xdr:blipFill>
      <xdr:spPr>
        <a:xfrm>
          <a:off x="50070" y="3222660"/>
          <a:ext cx="322362" cy="329703"/>
        </a:xfrm>
        <a:prstGeom prst="rect">
          <a:avLst/>
        </a:prstGeom>
      </xdr:spPr>
    </xdr:pic>
    <xdr:clientData/>
  </xdr:twoCellAnchor>
  <xdr:twoCellAnchor editAs="oneCell">
    <xdr:from>
      <xdr:col>0</xdr:col>
      <xdr:colOff>49432</xdr:colOff>
      <xdr:row>13</xdr:row>
      <xdr:rowOff>21048</xdr:rowOff>
    </xdr:from>
    <xdr:to>
      <xdr:col>0</xdr:col>
      <xdr:colOff>371794</xdr:colOff>
      <xdr:row>13</xdr:row>
      <xdr:rowOff>350751</xdr:rowOff>
    </xdr:to>
    <xdr:pic>
      <xdr:nvPicPr>
        <xdr:cNvPr id="4" name="Picture 3"/>
        <xdr:cNvPicPr>
          <a:picLocks noChangeAspect="1"/>
        </xdr:cNvPicPr>
      </xdr:nvPicPr>
      <xdr:blipFill>
        <a:blip xmlns:r="http://schemas.openxmlformats.org/officeDocument/2006/relationships" r:embed="rId1"/>
        <a:stretch>
          <a:fillRect/>
        </a:stretch>
      </xdr:blipFill>
      <xdr:spPr>
        <a:xfrm>
          <a:off x="49432" y="3607806"/>
          <a:ext cx="322362" cy="329703"/>
        </a:xfrm>
        <a:prstGeom prst="rect">
          <a:avLst/>
        </a:prstGeom>
      </xdr:spPr>
    </xdr:pic>
    <xdr:clientData/>
  </xdr:twoCellAnchor>
  <xdr:twoCellAnchor editAs="oneCell">
    <xdr:from>
      <xdr:col>0</xdr:col>
      <xdr:colOff>54429</xdr:colOff>
      <xdr:row>14</xdr:row>
      <xdr:rowOff>27214</xdr:rowOff>
    </xdr:from>
    <xdr:to>
      <xdr:col>0</xdr:col>
      <xdr:colOff>378279</xdr:colOff>
      <xdr:row>14</xdr:row>
      <xdr:rowOff>356917</xdr:rowOff>
    </xdr:to>
    <xdr:pic>
      <xdr:nvPicPr>
        <xdr:cNvPr id="5" name="Picture 4"/>
        <xdr:cNvPicPr>
          <a:picLocks noChangeAspect="1"/>
        </xdr:cNvPicPr>
      </xdr:nvPicPr>
      <xdr:blipFill>
        <a:blip xmlns:r="http://schemas.openxmlformats.org/officeDocument/2006/relationships" r:embed="rId1"/>
        <a:stretch>
          <a:fillRect/>
        </a:stretch>
      </xdr:blipFill>
      <xdr:spPr>
        <a:xfrm>
          <a:off x="54429" y="4004646"/>
          <a:ext cx="323850" cy="3297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c.europa.eu/eurostat/documents/3859598/5925693/KS-02-13-269-EN.PDF/44cd9d01-bc64-40e5-bd40-d17df0c69334" TargetMode="External"/><Relationship Id="rId2" Type="http://schemas.openxmlformats.org/officeDocument/2006/relationships/hyperlink" Target="https://www.ecb.europa.eu/stats/pdf/money/securities/wgsd/sec_handbook_bis-ecb-imf-2015.pdf" TargetMode="External"/><Relationship Id="rId1" Type="http://schemas.openxmlformats.org/officeDocument/2006/relationships/hyperlink" Target="https://www.ecb.europa.eu/stats/financial_markets_and_interest_rates/securities/shared/pdf/CSEC-SEC_differences_Factsheet.en.pdf" TargetMode="External"/><Relationship Id="rId5" Type="http://schemas.openxmlformats.org/officeDocument/2006/relationships/drawing" Target="../drawings/drawing1.xml"/><Relationship Id="rId4" Type="http://schemas.openxmlformats.org/officeDocument/2006/relationships/hyperlink" Target="https://www.ecb.europa.eu/stats/financial_markets_and_interest_rates/securities/shared/pdf/CSEC_Factsheet.en.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zoomScale="90" zoomScaleNormal="90" workbookViewId="0"/>
  </sheetViews>
  <sheetFormatPr defaultColWidth="9.109375" defaultRowHeight="13.8" x14ac:dyDescent="0.25"/>
  <cols>
    <col min="1" max="1" width="5.6640625" style="39" customWidth="1"/>
    <col min="2" max="2" width="167.109375" style="31" customWidth="1"/>
    <col min="3" max="16384" width="9.109375" style="32"/>
  </cols>
  <sheetData>
    <row r="1" spans="1:16" x14ac:dyDescent="0.25">
      <c r="A1" s="40" t="s">
        <v>15</v>
      </c>
    </row>
    <row r="3" spans="1:16" s="35" customFormat="1" ht="27.6" x14ac:dyDescent="0.25">
      <c r="A3" s="33" t="s">
        <v>9</v>
      </c>
      <c r="B3" s="67" t="s">
        <v>24</v>
      </c>
    </row>
    <row r="4" spans="1:16" ht="14.25" customHeight="1" x14ac:dyDescent="0.25">
      <c r="A4" s="33"/>
      <c r="B4" s="34"/>
    </row>
    <row r="5" spans="1:16" s="36" customFormat="1" ht="15.75" customHeight="1" x14ac:dyDescent="0.25">
      <c r="A5" s="33" t="s">
        <v>10</v>
      </c>
      <c r="B5" s="34" t="s">
        <v>25</v>
      </c>
      <c r="G5" s="37"/>
    </row>
    <row r="6" spans="1:16" s="36" customFormat="1" ht="14.25" customHeight="1" x14ac:dyDescent="0.25">
      <c r="A6" s="33" t="s">
        <v>12</v>
      </c>
      <c r="B6" s="34"/>
      <c r="G6" s="37"/>
    </row>
    <row r="7" spans="1:16" s="36" customFormat="1" ht="27.6" x14ac:dyDescent="0.25">
      <c r="A7" s="33" t="s">
        <v>11</v>
      </c>
      <c r="B7" s="34" t="s">
        <v>28</v>
      </c>
      <c r="G7" s="37"/>
    </row>
    <row r="8" spans="1:16" ht="14.25" customHeight="1" x14ac:dyDescent="0.25">
      <c r="A8" s="33" t="s">
        <v>12</v>
      </c>
      <c r="B8" s="34"/>
      <c r="P8" s="38"/>
    </row>
    <row r="9" spans="1:16" s="36" customFormat="1" ht="27.6" x14ac:dyDescent="0.25">
      <c r="A9" s="33" t="s">
        <v>13</v>
      </c>
      <c r="B9" s="34" t="s">
        <v>35</v>
      </c>
      <c r="G9" s="37"/>
    </row>
    <row r="10" spans="1:16" ht="14.25" customHeight="1" x14ac:dyDescent="0.25">
      <c r="A10" s="33"/>
      <c r="B10" s="34"/>
    </row>
    <row r="11" spans="1:16" ht="33" customHeight="1" x14ac:dyDescent="0.25">
      <c r="A11" s="33" t="s">
        <v>14</v>
      </c>
      <c r="B11" s="34" t="s">
        <v>29</v>
      </c>
    </row>
    <row r="12" spans="1:16" ht="30.75" customHeight="1" x14ac:dyDescent="0.25">
      <c r="A12" s="68" t="s">
        <v>19</v>
      </c>
      <c r="B12" s="69" t="s">
        <v>20</v>
      </c>
    </row>
    <row r="13" spans="1:16" ht="30.75" customHeight="1" x14ac:dyDescent="0.25">
      <c r="A13" s="68" t="s">
        <v>19</v>
      </c>
      <c r="B13" s="69" t="s">
        <v>21</v>
      </c>
    </row>
    <row r="14" spans="1:16" ht="30.75" customHeight="1" x14ac:dyDescent="0.25">
      <c r="A14" s="68" t="s">
        <v>19</v>
      </c>
      <c r="B14" s="69" t="s">
        <v>22</v>
      </c>
    </row>
    <row r="15" spans="1:16" ht="30.75" customHeight="1" x14ac:dyDescent="0.25">
      <c r="A15" s="68" t="s">
        <v>19</v>
      </c>
      <c r="B15" s="69" t="s">
        <v>23</v>
      </c>
    </row>
  </sheetData>
  <phoneticPr fontId="0" type="noConversion"/>
  <hyperlinks>
    <hyperlink ref="B13" r:id="rId1"/>
    <hyperlink ref="B14" r:id="rId2"/>
    <hyperlink ref="B15" r:id="rId3"/>
    <hyperlink ref="B12" r:id="rId4"/>
  </hyperlinks>
  <pageMargins left="0.75" right="0.75" top="1" bottom="1" header="0.5" footer="0.5"/>
  <pageSetup paperSize="9" scale="76" orientation="landscape"/>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tabSelected="1" zoomScale="70" zoomScaleNormal="70" workbookViewId="0">
      <pane xSplit="1" ySplit="8" topLeftCell="B36" activePane="bottomRight" state="frozen"/>
      <selection activeCell="A62" sqref="A62"/>
      <selection pane="topRight" activeCell="A62" sqref="A62"/>
      <selection pane="bottomLeft" activeCell="A62" sqref="A62"/>
      <selection pane="bottomRight" activeCell="C70" sqref="C70"/>
    </sheetView>
  </sheetViews>
  <sheetFormatPr defaultColWidth="9.109375" defaultRowHeight="15" x14ac:dyDescent="0.25"/>
  <cols>
    <col min="1" max="1" width="14.88671875" style="20" customWidth="1"/>
    <col min="2" max="2" width="14.88671875" style="19" customWidth="1"/>
    <col min="3" max="3" width="15.33203125" style="19" customWidth="1"/>
    <col min="4" max="10" width="14.88671875" style="19" customWidth="1"/>
    <col min="11" max="11" width="16" style="19" customWidth="1"/>
    <col min="12" max="14" width="14.88671875" style="19" customWidth="1"/>
    <col min="15" max="16384" width="9.109375" style="19"/>
  </cols>
  <sheetData>
    <row r="1" spans="1:14" s="22" customFormat="1" ht="24.9" customHeight="1" x14ac:dyDescent="0.25">
      <c r="A1" s="21" t="s">
        <v>30</v>
      </c>
    </row>
    <row r="2" spans="1:14" s="22" customFormat="1" ht="24.9" customHeight="1" x14ac:dyDescent="0.25">
      <c r="A2" s="23" t="s">
        <v>36</v>
      </c>
    </row>
    <row r="3" spans="1:14" s="24" customFormat="1" ht="14.4" x14ac:dyDescent="0.3">
      <c r="A3" s="24" t="s">
        <v>0</v>
      </c>
    </row>
    <row r="4" spans="1:14" s="25" customFormat="1" ht="13.8" x14ac:dyDescent="0.25"/>
    <row r="5" spans="1:14" s="25" customFormat="1" ht="20.25" customHeight="1" x14ac:dyDescent="0.25">
      <c r="A5" s="61"/>
      <c r="B5" s="55" t="s">
        <v>7</v>
      </c>
      <c r="C5" s="62"/>
      <c r="D5" s="62"/>
      <c r="E5" s="62"/>
      <c r="F5" s="63"/>
      <c r="G5" s="63"/>
      <c r="H5" s="63"/>
      <c r="I5" s="63"/>
      <c r="J5" s="63"/>
      <c r="K5" s="63"/>
      <c r="L5" s="63"/>
      <c r="M5" s="63"/>
      <c r="N5" s="64"/>
    </row>
    <row r="6" spans="1:14" s="49" customFormat="1" ht="20.25" customHeight="1" x14ac:dyDescent="0.25">
      <c r="A6" s="60"/>
      <c r="B6" s="65"/>
      <c r="C6" s="56"/>
      <c r="D6" s="56"/>
      <c r="E6" s="57"/>
      <c r="F6" s="74" t="s">
        <v>4</v>
      </c>
      <c r="G6" s="5"/>
      <c r="H6" s="5"/>
      <c r="I6" s="5"/>
      <c r="J6" s="58" t="s">
        <v>5</v>
      </c>
      <c r="K6" s="5"/>
      <c r="L6" s="5"/>
      <c r="M6" s="5"/>
      <c r="N6" s="59"/>
    </row>
    <row r="7" spans="1:14" s="49" customFormat="1" ht="91.5" customHeight="1" x14ac:dyDescent="0.25">
      <c r="A7" s="50"/>
      <c r="B7" s="53"/>
      <c r="C7" s="17" t="s">
        <v>1</v>
      </c>
      <c r="D7" s="52" t="s">
        <v>3</v>
      </c>
      <c r="E7" s="52" t="s">
        <v>8</v>
      </c>
      <c r="F7" s="75"/>
      <c r="G7" s="12" t="s">
        <v>1</v>
      </c>
      <c r="H7" s="12" t="s">
        <v>3</v>
      </c>
      <c r="I7" s="12" t="s">
        <v>8</v>
      </c>
      <c r="J7" s="45"/>
      <c r="K7" s="12" t="s">
        <v>1</v>
      </c>
      <c r="L7" s="6" t="s">
        <v>3</v>
      </c>
      <c r="M7" s="6" t="s">
        <v>8</v>
      </c>
      <c r="N7" s="51"/>
    </row>
    <row r="8" spans="1:14" s="5" customFormat="1" ht="13.8" x14ac:dyDescent="0.25">
      <c r="A8" s="4">
        <v>1</v>
      </c>
      <c r="B8" s="6">
        <v>2</v>
      </c>
      <c r="C8" s="6">
        <v>3</v>
      </c>
      <c r="D8" s="6">
        <v>4</v>
      </c>
      <c r="E8" s="6">
        <v>5</v>
      </c>
      <c r="F8" s="6">
        <v>6</v>
      </c>
      <c r="G8" s="6">
        <v>7</v>
      </c>
      <c r="H8" s="6">
        <v>8</v>
      </c>
      <c r="I8" s="6">
        <v>9</v>
      </c>
      <c r="J8" s="6">
        <v>10</v>
      </c>
      <c r="K8" s="6">
        <v>11</v>
      </c>
      <c r="L8" s="6">
        <v>12</v>
      </c>
      <c r="M8" s="6">
        <v>13</v>
      </c>
      <c r="N8" s="8">
        <v>14</v>
      </c>
    </row>
    <row r="9" spans="1:14" s="5" customFormat="1" ht="13.8" x14ac:dyDescent="0.25">
      <c r="A9" s="27"/>
      <c r="B9" s="27"/>
      <c r="C9" s="27"/>
      <c r="D9" s="27"/>
      <c r="E9" s="27"/>
      <c r="F9" s="27"/>
      <c r="G9" s="27"/>
      <c r="H9" s="27"/>
      <c r="I9" s="27"/>
      <c r="J9" s="27"/>
      <c r="K9" s="12"/>
      <c r="L9" s="12"/>
      <c r="M9" s="12"/>
      <c r="N9" s="12"/>
    </row>
    <row r="10" spans="1:14" s="14" customFormat="1" ht="13.8" x14ac:dyDescent="0.25">
      <c r="A10" s="54">
        <v>202012</v>
      </c>
      <c r="B10" s="66">
        <v>186222.93033654694</v>
      </c>
      <c r="C10" s="66">
        <v>0</v>
      </c>
      <c r="D10" s="66">
        <v>39679.724912276899</v>
      </c>
      <c r="E10" s="66">
        <v>146543.20542427004</v>
      </c>
      <c r="F10" s="66">
        <v>131516.52513402107</v>
      </c>
      <c r="G10" s="66">
        <v>0</v>
      </c>
      <c r="H10" s="66">
        <v>34391.573158979998</v>
      </c>
      <c r="I10" s="66">
        <v>97124.951975041069</v>
      </c>
      <c r="J10" s="66">
        <v>54706.405202525901</v>
      </c>
      <c r="K10" s="66">
        <v>0</v>
      </c>
      <c r="L10" s="66">
        <v>5288.1517532969001</v>
      </c>
      <c r="M10" s="66">
        <v>49418.253449229</v>
      </c>
      <c r="N10" s="54">
        <v>202012</v>
      </c>
    </row>
    <row r="11" spans="1:14" s="14" customFormat="1" ht="13.8" x14ac:dyDescent="0.25">
      <c r="A11" s="41">
        <v>202101</v>
      </c>
      <c r="B11" s="66">
        <v>193529.21715847394</v>
      </c>
      <c r="C11" s="66">
        <v>0</v>
      </c>
      <c r="D11" s="66">
        <v>39230.040767542698</v>
      </c>
      <c r="E11" s="66">
        <v>154299.17639093124</v>
      </c>
      <c r="F11" s="66">
        <v>143009.66166166426</v>
      </c>
      <c r="G11" s="66">
        <v>0</v>
      </c>
      <c r="H11" s="66">
        <v>34293.848752104001</v>
      </c>
      <c r="I11" s="66">
        <v>108715.81290956025</v>
      </c>
      <c r="J11" s="66">
        <v>50519.555496809699</v>
      </c>
      <c r="K11" s="66">
        <v>0</v>
      </c>
      <c r="L11" s="66">
        <v>4936.1920154386999</v>
      </c>
      <c r="M11" s="66">
        <v>45583.363481371001</v>
      </c>
      <c r="N11" s="41">
        <v>202101</v>
      </c>
    </row>
    <row r="12" spans="1:14" s="14" customFormat="1" ht="13.8" x14ac:dyDescent="0.25">
      <c r="A12" s="41">
        <v>202102</v>
      </c>
      <c r="B12" s="66">
        <v>192565.62922449561</v>
      </c>
      <c r="C12" s="66">
        <v>0</v>
      </c>
      <c r="D12" s="66">
        <v>40384.024428904901</v>
      </c>
      <c r="E12" s="66">
        <v>152181.60479559071</v>
      </c>
      <c r="F12" s="66">
        <v>138826.80471953674</v>
      </c>
      <c r="G12" s="66">
        <v>0</v>
      </c>
      <c r="H12" s="66">
        <v>35331.507166524003</v>
      </c>
      <c r="I12" s="66">
        <v>103495.29755301273</v>
      </c>
      <c r="J12" s="66">
        <v>53738.824504958895</v>
      </c>
      <c r="K12" s="66">
        <v>0</v>
      </c>
      <c r="L12" s="66">
        <v>5052.5172623809003</v>
      </c>
      <c r="M12" s="66">
        <v>48686.307242577997</v>
      </c>
      <c r="N12" s="41">
        <v>202102</v>
      </c>
    </row>
    <row r="13" spans="1:14" s="14" customFormat="1" ht="13.8" x14ac:dyDescent="0.25">
      <c r="A13" s="41">
        <v>202103</v>
      </c>
      <c r="B13" s="66">
        <v>202143.06014066472</v>
      </c>
      <c r="C13" s="66">
        <v>0</v>
      </c>
      <c r="D13" s="66">
        <v>47449.943482609902</v>
      </c>
      <c r="E13" s="66">
        <v>154693.11665805482</v>
      </c>
      <c r="F13" s="66">
        <v>149065.77499339182</v>
      </c>
      <c r="G13" s="66">
        <v>0</v>
      </c>
      <c r="H13" s="66">
        <v>42141.973644516002</v>
      </c>
      <c r="I13" s="66">
        <v>106923.80134887583</v>
      </c>
      <c r="J13" s="66">
        <v>53077.285147272902</v>
      </c>
      <c r="K13" s="66">
        <v>0</v>
      </c>
      <c r="L13" s="66">
        <v>5307.9698380938999</v>
      </c>
      <c r="M13" s="66">
        <v>47769.315309179001</v>
      </c>
      <c r="N13" s="41">
        <v>202103</v>
      </c>
    </row>
    <row r="14" spans="1:14" s="14" customFormat="1" ht="13.8" x14ac:dyDescent="0.25">
      <c r="A14" s="41">
        <v>202104</v>
      </c>
      <c r="B14" s="66">
        <v>201560.3105283225</v>
      </c>
      <c r="C14" s="66">
        <v>0</v>
      </c>
      <c r="D14" s="66">
        <v>47438.752143867001</v>
      </c>
      <c r="E14" s="66">
        <v>154121.55838445551</v>
      </c>
      <c r="F14" s="66">
        <v>147660.32232018054</v>
      </c>
      <c r="G14" s="66">
        <v>0</v>
      </c>
      <c r="H14" s="66">
        <v>41908.416545280001</v>
      </c>
      <c r="I14" s="66">
        <v>105751.90577490054</v>
      </c>
      <c r="J14" s="66">
        <v>53899.988208142</v>
      </c>
      <c r="K14" s="66">
        <v>0</v>
      </c>
      <c r="L14" s="66">
        <v>5530.3355985870003</v>
      </c>
      <c r="M14" s="66">
        <v>48369.652609555</v>
      </c>
      <c r="N14" s="41">
        <v>202104</v>
      </c>
    </row>
    <row r="15" spans="1:14" s="14" customFormat="1" ht="13.8" x14ac:dyDescent="0.25">
      <c r="A15" s="41">
        <v>202105</v>
      </c>
      <c r="B15" s="66">
        <v>210735.419352678</v>
      </c>
      <c r="C15" s="66">
        <v>0</v>
      </c>
      <c r="D15" s="66">
        <v>50910.922667387</v>
      </c>
      <c r="E15" s="66">
        <v>159824.496685291</v>
      </c>
      <c r="F15" s="66">
        <v>150628.19572814999</v>
      </c>
      <c r="G15" s="66">
        <v>0</v>
      </c>
      <c r="H15" s="66">
        <v>44632.363940939998</v>
      </c>
      <c r="I15" s="66">
        <v>105995.83178720999</v>
      </c>
      <c r="J15" s="66">
        <v>60107.223624528</v>
      </c>
      <c r="K15" s="66">
        <v>0</v>
      </c>
      <c r="L15" s="66">
        <v>6278.5587264469996</v>
      </c>
      <c r="M15" s="66">
        <v>53828.664898080999</v>
      </c>
      <c r="N15" s="41">
        <v>202105</v>
      </c>
    </row>
    <row r="16" spans="1:14" s="14" customFormat="1" ht="13.8" x14ac:dyDescent="0.25">
      <c r="A16" s="41">
        <v>202106</v>
      </c>
      <c r="B16" s="66">
        <v>220547.4003491138</v>
      </c>
      <c r="C16" s="66">
        <v>0</v>
      </c>
      <c r="D16" s="66">
        <v>49185.213402240799</v>
      </c>
      <c r="E16" s="66">
        <v>171362.186946873</v>
      </c>
      <c r="F16" s="66">
        <v>157677.63307658999</v>
      </c>
      <c r="G16" s="66">
        <v>0</v>
      </c>
      <c r="H16" s="66">
        <v>43440.268044919998</v>
      </c>
      <c r="I16" s="66">
        <v>114237.36503166999</v>
      </c>
      <c r="J16" s="66">
        <v>62869.767272523801</v>
      </c>
      <c r="K16" s="66">
        <v>0</v>
      </c>
      <c r="L16" s="66">
        <v>5744.9453573208002</v>
      </c>
      <c r="M16" s="66">
        <v>57124.821915203</v>
      </c>
      <c r="N16" s="41">
        <v>202106</v>
      </c>
    </row>
    <row r="17" spans="1:14" s="14" customFormat="1" ht="13.8" x14ac:dyDescent="0.25">
      <c r="A17" s="41">
        <v>202107</v>
      </c>
      <c r="B17" s="66">
        <v>215655.429255553</v>
      </c>
      <c r="C17" s="66">
        <v>0</v>
      </c>
      <c r="D17" s="66">
        <v>53459.264229081004</v>
      </c>
      <c r="E17" s="66">
        <v>162196.16502647201</v>
      </c>
      <c r="F17" s="66">
        <v>155221.80380076001</v>
      </c>
      <c r="G17" s="66">
        <v>0</v>
      </c>
      <c r="H17" s="66">
        <v>48000.620669980002</v>
      </c>
      <c r="I17" s="66">
        <v>107221.18313078</v>
      </c>
      <c r="J17" s="66">
        <v>60433.625454793</v>
      </c>
      <c r="K17" s="66">
        <v>0</v>
      </c>
      <c r="L17" s="66">
        <v>5458.6435591010004</v>
      </c>
      <c r="M17" s="66">
        <v>54974.981895691999</v>
      </c>
      <c r="N17" s="41">
        <v>202107</v>
      </c>
    </row>
    <row r="18" spans="1:14" s="14" customFormat="1" ht="13.8" x14ac:dyDescent="0.25">
      <c r="A18" s="41">
        <v>202108</v>
      </c>
      <c r="B18" s="66">
        <v>228340.56392986159</v>
      </c>
      <c r="C18" s="66">
        <v>0</v>
      </c>
      <c r="D18" s="66">
        <v>51168.624468296599</v>
      </c>
      <c r="E18" s="66">
        <v>177171.93946156499</v>
      </c>
      <c r="F18" s="66">
        <v>162583.4359412</v>
      </c>
      <c r="G18" s="66">
        <v>0</v>
      </c>
      <c r="H18" s="66">
        <v>46013.819860039999</v>
      </c>
      <c r="I18" s="66">
        <v>116569.61608116</v>
      </c>
      <c r="J18" s="66">
        <v>65757.12798866161</v>
      </c>
      <c r="K18" s="66">
        <v>0</v>
      </c>
      <c r="L18" s="66">
        <v>5154.8046082565997</v>
      </c>
      <c r="M18" s="66">
        <v>60602.323380405011</v>
      </c>
      <c r="N18" s="41">
        <v>202108</v>
      </c>
    </row>
    <row r="19" spans="1:14" s="14" customFormat="1" ht="13.8" x14ac:dyDescent="0.25">
      <c r="A19" s="41">
        <v>202109</v>
      </c>
      <c r="B19" s="66">
        <v>213919.7775079564</v>
      </c>
      <c r="C19" s="66">
        <v>0</v>
      </c>
      <c r="D19" s="66">
        <v>46712.635577755398</v>
      </c>
      <c r="E19" s="66">
        <v>167207.141930201</v>
      </c>
      <c r="F19" s="66">
        <v>151322.73061175999</v>
      </c>
      <c r="G19" s="66">
        <v>0</v>
      </c>
      <c r="H19" s="66">
        <v>42343.813840119998</v>
      </c>
      <c r="I19" s="66">
        <v>108978.91677164</v>
      </c>
      <c r="J19" s="66">
        <v>62597.0468961964</v>
      </c>
      <c r="K19" s="66">
        <v>0</v>
      </c>
      <c r="L19" s="66">
        <v>4368.8217376353996</v>
      </c>
      <c r="M19" s="66">
        <v>58228.225158560999</v>
      </c>
      <c r="N19" s="41">
        <v>202109</v>
      </c>
    </row>
    <row r="20" spans="1:14" s="14" customFormat="1" ht="13.8" x14ac:dyDescent="0.25">
      <c r="A20" s="41">
        <v>202110</v>
      </c>
      <c r="B20" s="66">
        <v>226033.99288446468</v>
      </c>
      <c r="C20" s="66">
        <v>0</v>
      </c>
      <c r="D20" s="66">
        <v>49404.370011379695</v>
      </c>
      <c r="E20" s="66">
        <v>176629.62287308497</v>
      </c>
      <c r="F20" s="66">
        <v>164093.9756637</v>
      </c>
      <c r="G20" s="66">
        <v>0</v>
      </c>
      <c r="H20" s="66">
        <v>45180.045699039998</v>
      </c>
      <c r="I20" s="66">
        <v>118913.92996466</v>
      </c>
      <c r="J20" s="66">
        <v>61940.017220764697</v>
      </c>
      <c r="K20" s="66">
        <v>0</v>
      </c>
      <c r="L20" s="66">
        <v>4224.3243123396996</v>
      </c>
      <c r="M20" s="66">
        <v>57715.692908425</v>
      </c>
      <c r="N20" s="41">
        <v>202110</v>
      </c>
    </row>
    <row r="21" spans="1:14" s="14" customFormat="1" ht="13.8" x14ac:dyDescent="0.25">
      <c r="A21" s="41">
        <v>202111</v>
      </c>
      <c r="B21" s="66">
        <v>204544.27605166938</v>
      </c>
      <c r="C21" s="66">
        <v>0</v>
      </c>
      <c r="D21" s="66">
        <v>41882.206030329398</v>
      </c>
      <c r="E21" s="66">
        <v>162662.07002133998</v>
      </c>
      <c r="F21" s="66">
        <v>146799.80772715001</v>
      </c>
      <c r="G21" s="66">
        <v>0</v>
      </c>
      <c r="H21" s="66">
        <v>38002.153935419999</v>
      </c>
      <c r="I21" s="66">
        <v>108797.65379173</v>
      </c>
      <c r="J21" s="66">
        <v>57744.468324519396</v>
      </c>
      <c r="K21" s="66">
        <v>0</v>
      </c>
      <c r="L21" s="66">
        <v>3880.0520949093998</v>
      </c>
      <c r="M21" s="66">
        <v>53864.416229609997</v>
      </c>
      <c r="N21" s="41">
        <v>202111</v>
      </c>
    </row>
    <row r="22" spans="1:14" s="14" customFormat="1" ht="13.8" x14ac:dyDescent="0.25">
      <c r="A22" s="41">
        <v>202112</v>
      </c>
      <c r="B22" s="66">
        <v>210641.29220795081</v>
      </c>
      <c r="C22" s="66">
        <v>0</v>
      </c>
      <c r="D22" s="66">
        <v>46553.860197996801</v>
      </c>
      <c r="E22" s="66">
        <v>164087.43200995401</v>
      </c>
      <c r="F22" s="66">
        <v>149676.81307476002</v>
      </c>
      <c r="G22" s="66">
        <v>0</v>
      </c>
      <c r="H22" s="66">
        <v>43095.118392620003</v>
      </c>
      <c r="I22" s="66">
        <v>106581.69468214002</v>
      </c>
      <c r="J22" s="66">
        <v>60964.479133190798</v>
      </c>
      <c r="K22" s="66">
        <v>0</v>
      </c>
      <c r="L22" s="66">
        <v>3458.7418053768001</v>
      </c>
      <c r="M22" s="66">
        <v>57505.737327814</v>
      </c>
      <c r="N22" s="41">
        <v>202112</v>
      </c>
    </row>
    <row r="23" spans="1:14" s="14" customFormat="1" ht="13.8" x14ac:dyDescent="0.25">
      <c r="A23" s="41">
        <v>202201</v>
      </c>
      <c r="B23" s="66">
        <v>189956.60167246719</v>
      </c>
      <c r="C23" s="66">
        <v>0</v>
      </c>
      <c r="D23" s="66">
        <v>43798.313569887199</v>
      </c>
      <c r="E23" s="66">
        <v>146158.28810258</v>
      </c>
      <c r="F23" s="66">
        <v>132715.17371384898</v>
      </c>
      <c r="G23" s="66">
        <v>0</v>
      </c>
      <c r="H23" s="66">
        <v>40483.19242408</v>
      </c>
      <c r="I23" s="66">
        <v>92231.981289768984</v>
      </c>
      <c r="J23" s="66">
        <v>57241.427958618202</v>
      </c>
      <c r="K23" s="66">
        <v>0</v>
      </c>
      <c r="L23" s="66">
        <v>3315.1211458071998</v>
      </c>
      <c r="M23" s="66">
        <v>53926.306812811003</v>
      </c>
      <c r="N23" s="41">
        <v>202201</v>
      </c>
    </row>
    <row r="24" spans="1:14" s="14" customFormat="1" ht="13.8" x14ac:dyDescent="0.25">
      <c r="A24" s="41">
        <v>202202</v>
      </c>
      <c r="B24" s="66">
        <v>182833.3339475109</v>
      </c>
      <c r="C24" s="66">
        <v>0</v>
      </c>
      <c r="D24" s="66">
        <v>44929.7952535199</v>
      </c>
      <c r="E24" s="66">
        <v>137903.53869399099</v>
      </c>
      <c r="F24" s="66">
        <v>125848.118342118</v>
      </c>
      <c r="G24" s="66">
        <v>0</v>
      </c>
      <c r="H24" s="66">
        <v>41983.39719612</v>
      </c>
      <c r="I24" s="66">
        <v>83864.721145998003</v>
      </c>
      <c r="J24" s="66">
        <v>56985.215605392899</v>
      </c>
      <c r="K24" s="66">
        <v>0</v>
      </c>
      <c r="L24" s="66">
        <v>2946.3980573999002</v>
      </c>
      <c r="M24" s="66">
        <v>54038.817547993</v>
      </c>
      <c r="N24" s="41">
        <v>202202</v>
      </c>
    </row>
    <row r="25" spans="1:14" s="14" customFormat="1" ht="13.8" x14ac:dyDescent="0.25">
      <c r="A25" s="41">
        <v>202203</v>
      </c>
      <c r="B25" s="66">
        <v>187684.37796634011</v>
      </c>
      <c r="C25" s="66">
        <v>0</v>
      </c>
      <c r="D25" s="66">
        <v>46214.7689714441</v>
      </c>
      <c r="E25" s="66">
        <v>141469.608994896</v>
      </c>
      <c r="F25" s="66">
        <v>126085.147063507</v>
      </c>
      <c r="G25" s="66">
        <v>0</v>
      </c>
      <c r="H25" s="66">
        <v>43163.143498639998</v>
      </c>
      <c r="I25" s="66">
        <v>82922.003564867002</v>
      </c>
      <c r="J25" s="66">
        <v>61599.2309028331</v>
      </c>
      <c r="K25" s="66">
        <v>0</v>
      </c>
      <c r="L25" s="66">
        <v>3051.6254728040999</v>
      </c>
      <c r="M25" s="66">
        <v>58547.605430028998</v>
      </c>
      <c r="N25" s="41">
        <v>202203</v>
      </c>
    </row>
    <row r="26" spans="1:14" s="14" customFormat="1" ht="13.8" x14ac:dyDescent="0.25">
      <c r="A26" s="41">
        <v>202204</v>
      </c>
      <c r="B26" s="66">
        <v>172415.04952113322</v>
      </c>
      <c r="C26" s="66">
        <v>0</v>
      </c>
      <c r="D26" s="66">
        <v>44429.470863900198</v>
      </c>
      <c r="E26" s="66">
        <v>127985.57865723301</v>
      </c>
      <c r="F26" s="66">
        <v>114540.255337457</v>
      </c>
      <c r="G26" s="66">
        <v>0</v>
      </c>
      <c r="H26" s="66">
        <v>41579.614390563998</v>
      </c>
      <c r="I26" s="66">
        <v>72960.640946892992</v>
      </c>
      <c r="J26" s="66">
        <v>57874.794183676197</v>
      </c>
      <c r="K26" s="66">
        <v>0</v>
      </c>
      <c r="L26" s="66">
        <v>2849.8564733362</v>
      </c>
      <c r="M26" s="66">
        <v>55024.937710339997</v>
      </c>
      <c r="N26" s="41">
        <v>202204</v>
      </c>
    </row>
    <row r="27" spans="1:14" s="14" customFormat="1" ht="13.8" x14ac:dyDescent="0.25">
      <c r="A27" s="42">
        <v>202205</v>
      </c>
      <c r="B27" s="70">
        <v>169411.03359433811</v>
      </c>
      <c r="C27" s="70">
        <v>0</v>
      </c>
      <c r="D27" s="70">
        <v>43095.964798679095</v>
      </c>
      <c r="E27" s="70">
        <v>126315.06879565901</v>
      </c>
      <c r="F27" s="70">
        <v>111813.319534093</v>
      </c>
      <c r="G27" s="70">
        <v>0</v>
      </c>
      <c r="H27" s="70">
        <v>40768.945867727998</v>
      </c>
      <c r="I27" s="70">
        <v>71044.373666364991</v>
      </c>
      <c r="J27" s="70">
        <v>57597.714060245096</v>
      </c>
      <c r="K27" s="70">
        <v>0</v>
      </c>
      <c r="L27" s="70">
        <v>2327.0189309511002</v>
      </c>
      <c r="M27" s="70">
        <v>55270.695129293999</v>
      </c>
      <c r="N27" s="41">
        <v>202205</v>
      </c>
    </row>
    <row r="28" spans="1:14" s="14" customFormat="1" ht="13.8" x14ac:dyDescent="0.25">
      <c r="A28" s="42">
        <v>202206</v>
      </c>
      <c r="B28" s="70">
        <v>143883.3652957546</v>
      </c>
      <c r="C28" s="70">
        <v>0</v>
      </c>
      <c r="D28" s="70">
        <v>33463.9303919796</v>
      </c>
      <c r="E28" s="70">
        <v>110419.43490377499</v>
      </c>
      <c r="F28" s="70">
        <v>93715.049886617999</v>
      </c>
      <c r="G28" s="70">
        <v>0</v>
      </c>
      <c r="H28" s="70">
        <v>31473.511940052002</v>
      </c>
      <c r="I28" s="70">
        <v>62241.537946565993</v>
      </c>
      <c r="J28" s="70">
        <v>50168.315409136601</v>
      </c>
      <c r="K28" s="70">
        <v>0</v>
      </c>
      <c r="L28" s="70">
        <v>1990.4184519276</v>
      </c>
      <c r="M28" s="70">
        <v>48177.896957208999</v>
      </c>
      <c r="N28" s="41">
        <v>202206</v>
      </c>
    </row>
    <row r="29" spans="1:14" s="14" customFormat="1" ht="13.8" x14ac:dyDescent="0.25">
      <c r="A29" s="42">
        <v>202207</v>
      </c>
      <c r="B29" s="70">
        <v>156458.9029132195</v>
      </c>
      <c r="C29" s="70">
        <v>0</v>
      </c>
      <c r="D29" s="70">
        <v>35614.048927918506</v>
      </c>
      <c r="E29" s="70">
        <v>120844.85398530099</v>
      </c>
      <c r="F29" s="70">
        <v>101520.81570201399</v>
      </c>
      <c r="G29" s="70">
        <v>0</v>
      </c>
      <c r="H29" s="70">
        <v>33341.527457718003</v>
      </c>
      <c r="I29" s="70">
        <v>68179.288244295982</v>
      </c>
      <c r="J29" s="70">
        <v>54938.0872112055</v>
      </c>
      <c r="K29" s="70">
        <v>0</v>
      </c>
      <c r="L29" s="70">
        <v>2272.5214702005001</v>
      </c>
      <c r="M29" s="70">
        <v>52665.565741004997</v>
      </c>
      <c r="N29" s="41">
        <v>202207</v>
      </c>
    </row>
    <row r="30" spans="1:14" s="14" customFormat="1" ht="13.8" x14ac:dyDescent="0.25">
      <c r="A30" s="42">
        <v>202208</v>
      </c>
      <c r="B30" s="70">
        <v>151945.7786472154</v>
      </c>
      <c r="C30" s="70">
        <v>0</v>
      </c>
      <c r="D30" s="70">
        <v>34563.826220670402</v>
      </c>
      <c r="E30" s="70">
        <v>117381.952426545</v>
      </c>
      <c r="F30" s="70">
        <v>96078.995407312992</v>
      </c>
      <c r="G30" s="70">
        <v>0</v>
      </c>
      <c r="H30" s="70">
        <v>32463.954026708001</v>
      </c>
      <c r="I30" s="70">
        <v>63615.041380604991</v>
      </c>
      <c r="J30" s="70">
        <v>55866.783239902405</v>
      </c>
      <c r="K30" s="70">
        <v>0</v>
      </c>
      <c r="L30" s="70">
        <v>2099.8721939624002</v>
      </c>
      <c r="M30" s="70">
        <v>53766.911045940004</v>
      </c>
      <c r="N30" s="41">
        <v>202208</v>
      </c>
    </row>
    <row r="31" spans="1:14" s="14" customFormat="1" ht="13.8" x14ac:dyDescent="0.25">
      <c r="A31" s="42">
        <v>202209</v>
      </c>
      <c r="B31" s="70">
        <v>134611.0901864621</v>
      </c>
      <c r="C31" s="70">
        <v>0</v>
      </c>
      <c r="D31" s="70">
        <v>30003.926960369103</v>
      </c>
      <c r="E31" s="70">
        <v>104607.16322609299</v>
      </c>
      <c r="F31" s="70">
        <v>83929.393756425008</v>
      </c>
      <c r="G31" s="70">
        <v>0</v>
      </c>
      <c r="H31" s="70">
        <v>28232.664814044001</v>
      </c>
      <c r="I31" s="70">
        <v>55696.728942381007</v>
      </c>
      <c r="J31" s="70">
        <v>50681.696430037096</v>
      </c>
      <c r="K31" s="70">
        <v>0</v>
      </c>
      <c r="L31" s="70">
        <v>1771.2621463251</v>
      </c>
      <c r="M31" s="70">
        <v>48910.434283711998</v>
      </c>
      <c r="N31" s="41">
        <v>202209</v>
      </c>
    </row>
    <row r="32" spans="1:14" s="14" customFormat="1" ht="13.8" x14ac:dyDescent="0.25">
      <c r="A32" s="42">
        <v>202210</v>
      </c>
      <c r="B32" s="70">
        <v>140714.83688034231</v>
      </c>
      <c r="C32" s="70">
        <v>0</v>
      </c>
      <c r="D32" s="70">
        <v>32826.646922438304</v>
      </c>
      <c r="E32" s="70">
        <v>107888.189957904</v>
      </c>
      <c r="F32" s="70">
        <v>85700.829839070997</v>
      </c>
      <c r="G32" s="70">
        <v>0</v>
      </c>
      <c r="H32" s="70">
        <v>31013.817504660001</v>
      </c>
      <c r="I32" s="70">
        <v>54687.012334410996</v>
      </c>
      <c r="J32" s="70">
        <v>55014.007041271303</v>
      </c>
      <c r="K32" s="70">
        <v>0</v>
      </c>
      <c r="L32" s="70">
        <v>1812.8294177783</v>
      </c>
      <c r="M32" s="70">
        <v>53201.177623493</v>
      </c>
      <c r="N32" s="41">
        <v>202210</v>
      </c>
    </row>
    <row r="33" spans="1:14" s="14" customFormat="1" ht="13.8" x14ac:dyDescent="0.25">
      <c r="A33" s="42">
        <v>202211</v>
      </c>
      <c r="B33" s="70">
        <v>147187.46900586522</v>
      </c>
      <c r="C33" s="70">
        <v>0</v>
      </c>
      <c r="D33" s="70">
        <v>36450.946543442202</v>
      </c>
      <c r="E33" s="70">
        <v>110736.52246242302</v>
      </c>
      <c r="F33" s="70">
        <v>89414.980347442994</v>
      </c>
      <c r="G33" s="70">
        <v>0</v>
      </c>
      <c r="H33" s="70">
        <v>34534.367048079999</v>
      </c>
      <c r="I33" s="70">
        <v>54880.613299362994</v>
      </c>
      <c r="J33" s="70">
        <v>57772.488658422204</v>
      </c>
      <c r="K33" s="70">
        <v>0</v>
      </c>
      <c r="L33" s="70">
        <v>1916.5794953622001</v>
      </c>
      <c r="M33" s="70">
        <v>55855.909163060001</v>
      </c>
      <c r="N33" s="41">
        <v>202211</v>
      </c>
    </row>
    <row r="34" spans="1:14" s="14" customFormat="1" ht="13.8" x14ac:dyDescent="0.25">
      <c r="A34" s="42">
        <v>202212</v>
      </c>
      <c r="B34" s="70">
        <v>144827.8013380089</v>
      </c>
      <c r="C34" s="70">
        <v>0</v>
      </c>
      <c r="D34" s="70">
        <v>35001.980197417899</v>
      </c>
      <c r="E34" s="70">
        <v>109825.821140591</v>
      </c>
      <c r="F34" s="70">
        <v>88777.612163639002</v>
      </c>
      <c r="G34" s="70">
        <v>0</v>
      </c>
      <c r="H34" s="70">
        <v>33242.821303163997</v>
      </c>
      <c r="I34" s="70">
        <v>55534.790860475005</v>
      </c>
      <c r="J34" s="70">
        <v>56050.189174369902</v>
      </c>
      <c r="K34" s="70">
        <v>0</v>
      </c>
      <c r="L34" s="70">
        <v>1759.1588942538999</v>
      </c>
      <c r="M34" s="70">
        <v>54291.030280116</v>
      </c>
      <c r="N34" s="41">
        <v>202212</v>
      </c>
    </row>
    <row r="35" spans="1:14" s="14" customFormat="1" ht="13.8" x14ac:dyDescent="0.25">
      <c r="A35" s="42">
        <v>202301</v>
      </c>
      <c r="B35" s="70">
        <v>159862.40216448007</v>
      </c>
      <c r="C35" s="70">
        <v>0</v>
      </c>
      <c r="D35" s="70">
        <v>40598.815510761095</v>
      </c>
      <c r="E35" s="70">
        <v>119263.58665371897</v>
      </c>
      <c r="F35" s="70">
        <v>100893.97626732499</v>
      </c>
      <c r="G35" s="70">
        <v>0</v>
      </c>
      <c r="H35" s="70">
        <v>38395.341153055997</v>
      </c>
      <c r="I35" s="70">
        <v>62498.635114268996</v>
      </c>
      <c r="J35" s="70">
        <v>58968.425897155095</v>
      </c>
      <c r="K35" s="70">
        <v>0</v>
      </c>
      <c r="L35" s="70">
        <v>2203.4743577050999</v>
      </c>
      <c r="M35" s="70">
        <v>56764.951539449998</v>
      </c>
      <c r="N35" s="41">
        <v>202301</v>
      </c>
    </row>
    <row r="36" spans="1:14" s="14" customFormat="1" ht="13.8" x14ac:dyDescent="0.25">
      <c r="A36" s="42">
        <v>202302</v>
      </c>
      <c r="B36" s="70">
        <v>162499.2476755298</v>
      </c>
      <c r="C36" s="70">
        <v>0</v>
      </c>
      <c r="D36" s="70">
        <v>40918.2271125958</v>
      </c>
      <c r="E36" s="70">
        <v>121581.02056293399</v>
      </c>
      <c r="F36" s="70">
        <v>102013.687477623</v>
      </c>
      <c r="G36" s="70">
        <v>0</v>
      </c>
      <c r="H36" s="70">
        <v>38372.399800715997</v>
      </c>
      <c r="I36" s="70">
        <v>63641.287676906999</v>
      </c>
      <c r="J36" s="70">
        <v>60485.560197906801</v>
      </c>
      <c r="K36" s="70">
        <v>0</v>
      </c>
      <c r="L36" s="70">
        <v>2545.8273118798002</v>
      </c>
      <c r="M36" s="70">
        <v>57939.732886026999</v>
      </c>
      <c r="N36" s="41">
        <v>202302</v>
      </c>
    </row>
    <row r="37" spans="1:14" s="14" customFormat="1" ht="13.8" x14ac:dyDescent="0.25">
      <c r="A37" s="42">
        <v>202303</v>
      </c>
      <c r="B37" s="70">
        <v>157474.7979966978</v>
      </c>
      <c r="C37" s="70">
        <v>0</v>
      </c>
      <c r="D37" s="70">
        <v>41176.348403394804</v>
      </c>
      <c r="E37" s="70">
        <v>116298.449593303</v>
      </c>
      <c r="F37" s="70">
        <v>99851.927919519003</v>
      </c>
      <c r="G37" s="70">
        <v>0</v>
      </c>
      <c r="H37" s="70">
        <v>37526.206304288004</v>
      </c>
      <c r="I37" s="70">
        <v>62325.721615230999</v>
      </c>
      <c r="J37" s="70">
        <v>57622.870077178799</v>
      </c>
      <c r="K37" s="70">
        <v>0</v>
      </c>
      <c r="L37" s="70">
        <v>3650.1420991067998</v>
      </c>
      <c r="M37" s="70">
        <v>53972.727978071998</v>
      </c>
      <c r="N37" s="41">
        <v>202303</v>
      </c>
    </row>
    <row r="38" spans="1:14" s="14" customFormat="1" ht="13.8" x14ac:dyDescent="0.25">
      <c r="A38" s="42">
        <v>202304</v>
      </c>
      <c r="B38" s="70">
        <v>153338.7206059983</v>
      </c>
      <c r="C38" s="70">
        <v>0</v>
      </c>
      <c r="D38" s="70">
        <v>37471.443556367296</v>
      </c>
      <c r="E38" s="70">
        <v>115867.277049631</v>
      </c>
      <c r="F38" s="70">
        <v>97271.78867661499</v>
      </c>
      <c r="G38" s="70">
        <v>0</v>
      </c>
      <c r="H38" s="70">
        <v>34099.437537149999</v>
      </c>
      <c r="I38" s="70">
        <v>63172.35113946499</v>
      </c>
      <c r="J38" s="70">
        <v>56066.931929383296</v>
      </c>
      <c r="K38" s="70">
        <v>0</v>
      </c>
      <c r="L38" s="70">
        <v>3372.0060192173</v>
      </c>
      <c r="M38" s="70">
        <v>52694.925910165999</v>
      </c>
      <c r="N38" s="41">
        <v>202304</v>
      </c>
    </row>
    <row r="39" spans="1:14" s="14" customFormat="1" ht="13.8" x14ac:dyDescent="0.25">
      <c r="A39" s="42">
        <v>202305</v>
      </c>
      <c r="B39" s="70">
        <v>152720.102881642</v>
      </c>
      <c r="C39" s="70">
        <v>0</v>
      </c>
      <c r="D39" s="70">
        <v>33721.474284181997</v>
      </c>
      <c r="E39" s="70">
        <v>118998.62859746</v>
      </c>
      <c r="F39" s="70">
        <v>97987.381354776997</v>
      </c>
      <c r="G39" s="70">
        <v>0</v>
      </c>
      <c r="H39" s="70">
        <v>31039.687042279998</v>
      </c>
      <c r="I39" s="70">
        <v>66947.694312496998</v>
      </c>
      <c r="J39" s="70">
        <v>54732.721526864996</v>
      </c>
      <c r="K39" s="70">
        <v>0</v>
      </c>
      <c r="L39" s="70">
        <v>2681.787241902</v>
      </c>
      <c r="M39" s="70">
        <v>52050.934284962997</v>
      </c>
      <c r="N39" s="41">
        <v>202305</v>
      </c>
    </row>
    <row r="40" spans="1:14" s="14" customFormat="1" ht="13.8" x14ac:dyDescent="0.25">
      <c r="A40" s="42">
        <v>202306</v>
      </c>
      <c r="B40" s="70">
        <v>153448.10194172201</v>
      </c>
      <c r="C40" s="70">
        <v>0</v>
      </c>
      <c r="D40" s="70">
        <v>34659.451897625004</v>
      </c>
      <c r="E40" s="70">
        <v>118788.65004409701</v>
      </c>
      <c r="F40" s="70">
        <v>96336.085090465</v>
      </c>
      <c r="G40" s="70">
        <v>0</v>
      </c>
      <c r="H40" s="70">
        <v>32210.198690572</v>
      </c>
      <c r="I40" s="70">
        <v>64125.886399893003</v>
      </c>
      <c r="J40" s="70">
        <v>57112.016851257002</v>
      </c>
      <c r="K40" s="70">
        <v>0</v>
      </c>
      <c r="L40" s="70">
        <v>2449.2532070530001</v>
      </c>
      <c r="M40" s="70">
        <v>54662.763644204002</v>
      </c>
      <c r="N40" s="41">
        <v>202306</v>
      </c>
    </row>
    <row r="41" spans="1:14" s="14" customFormat="1" ht="13.8" x14ac:dyDescent="0.25">
      <c r="A41" s="42">
        <v>202307</v>
      </c>
      <c r="B41" s="70">
        <v>158915.78917644158</v>
      </c>
      <c r="C41" s="70">
        <v>0</v>
      </c>
      <c r="D41" s="70">
        <v>36538.894585130598</v>
      </c>
      <c r="E41" s="70">
        <v>122376.89459131099</v>
      </c>
      <c r="F41" s="70">
        <v>98734.670216420986</v>
      </c>
      <c r="G41" s="70">
        <v>0</v>
      </c>
      <c r="H41" s="70">
        <v>34036.468403389998</v>
      </c>
      <c r="I41" s="70">
        <v>64698.201813030988</v>
      </c>
      <c r="J41" s="70">
        <v>60181.118960020598</v>
      </c>
      <c r="K41" s="70">
        <v>0</v>
      </c>
      <c r="L41" s="70">
        <v>2502.4261817406</v>
      </c>
      <c r="M41" s="70">
        <v>57678.692778279998</v>
      </c>
      <c r="N41" s="41">
        <v>202307</v>
      </c>
    </row>
    <row r="42" spans="1:14" s="14" customFormat="1" ht="13.8" x14ac:dyDescent="0.25">
      <c r="A42" s="42">
        <v>202308</v>
      </c>
      <c r="B42" s="70">
        <v>159663.95640107099</v>
      </c>
      <c r="C42" s="70">
        <v>0</v>
      </c>
      <c r="D42" s="70">
        <v>34314.635023023002</v>
      </c>
      <c r="E42" s="70">
        <v>125349.32137804799</v>
      </c>
      <c r="F42" s="70">
        <v>97447.259518378996</v>
      </c>
      <c r="G42" s="70">
        <v>0</v>
      </c>
      <c r="H42" s="70">
        <v>31735.419201344001</v>
      </c>
      <c r="I42" s="70">
        <v>65711.840317034992</v>
      </c>
      <c r="J42" s="70">
        <v>62216.696882691998</v>
      </c>
      <c r="K42" s="70">
        <v>0</v>
      </c>
      <c r="L42" s="70">
        <v>2579.2158216789999</v>
      </c>
      <c r="M42" s="70">
        <v>59637.481061013001</v>
      </c>
      <c r="N42" s="41">
        <v>202308</v>
      </c>
    </row>
    <row r="43" spans="1:14" s="14" customFormat="1" ht="13.8" x14ac:dyDescent="0.25">
      <c r="A43" s="42">
        <v>202309</v>
      </c>
      <c r="B43" s="70">
        <v>157893.33476643352</v>
      </c>
      <c r="C43" s="70">
        <v>0</v>
      </c>
      <c r="D43" s="70">
        <v>33276.747152391501</v>
      </c>
      <c r="E43" s="70">
        <v>124616.58761404202</v>
      </c>
      <c r="F43" s="70">
        <v>96435.140553854988</v>
      </c>
      <c r="G43" s="70">
        <v>0</v>
      </c>
      <c r="H43" s="70">
        <v>30673.976357498999</v>
      </c>
      <c r="I43" s="70">
        <v>65761.164196355996</v>
      </c>
      <c r="J43" s="70">
        <v>61458.194212578499</v>
      </c>
      <c r="K43" s="70">
        <v>0</v>
      </c>
      <c r="L43" s="70">
        <v>2602.7707948924999</v>
      </c>
      <c r="M43" s="70">
        <v>58855.423417685997</v>
      </c>
      <c r="N43" s="41">
        <v>202309</v>
      </c>
    </row>
    <row r="44" spans="1:14" s="14" customFormat="1" ht="13.8" x14ac:dyDescent="0.25">
      <c r="A44" s="42">
        <v>202310</v>
      </c>
      <c r="B44" s="70">
        <v>149558.82695378253</v>
      </c>
      <c r="C44" s="70">
        <v>0</v>
      </c>
      <c r="D44" s="70">
        <v>30493.050966355502</v>
      </c>
      <c r="E44" s="70">
        <v>119065.77598742703</v>
      </c>
      <c r="F44" s="70">
        <v>92332.92284651901</v>
      </c>
      <c r="G44" s="70">
        <v>0</v>
      </c>
      <c r="H44" s="70">
        <v>27923.090838741002</v>
      </c>
      <c r="I44" s="70">
        <v>64409.832007778008</v>
      </c>
      <c r="J44" s="70">
        <v>57225.904107263494</v>
      </c>
      <c r="K44" s="70">
        <v>0</v>
      </c>
      <c r="L44" s="70">
        <v>2569.9601276144999</v>
      </c>
      <c r="M44" s="70">
        <v>54655.943979648997</v>
      </c>
      <c r="N44" s="41">
        <v>202310</v>
      </c>
    </row>
    <row r="45" spans="1:14" s="14" customFormat="1" ht="13.8" x14ac:dyDescent="0.25">
      <c r="A45" s="42">
        <v>202311</v>
      </c>
      <c r="B45" s="70">
        <v>160337.0153529981</v>
      </c>
      <c r="C45" s="70">
        <v>0</v>
      </c>
      <c r="D45" s="70">
        <v>32922.995850413099</v>
      </c>
      <c r="E45" s="70">
        <v>127414.019502585</v>
      </c>
      <c r="F45" s="70">
        <v>99542.653348556996</v>
      </c>
      <c r="G45" s="70">
        <v>0</v>
      </c>
      <c r="H45" s="70">
        <v>30265.329608688</v>
      </c>
      <c r="I45" s="70">
        <v>69277.323739868996</v>
      </c>
      <c r="J45" s="70">
        <v>60794.3620044411</v>
      </c>
      <c r="K45" s="70">
        <v>0</v>
      </c>
      <c r="L45" s="70">
        <v>2657.6662417251</v>
      </c>
      <c r="M45" s="70">
        <v>58136.695762716001</v>
      </c>
      <c r="N45" s="41">
        <v>202311</v>
      </c>
    </row>
    <row r="46" spans="1:14" s="14" customFormat="1" ht="13.8" x14ac:dyDescent="0.25">
      <c r="A46" s="42">
        <v>202312</v>
      </c>
      <c r="B46" s="70">
        <v>171229.97399380361</v>
      </c>
      <c r="C46" s="70">
        <v>0</v>
      </c>
      <c r="D46" s="70">
        <v>35922.233662563602</v>
      </c>
      <c r="E46" s="70">
        <v>135307.74033124</v>
      </c>
      <c r="F46" s="70">
        <v>107322.937144839</v>
      </c>
      <c r="G46" s="70">
        <v>0</v>
      </c>
      <c r="H46" s="70">
        <v>33082.285997184001</v>
      </c>
      <c r="I46" s="70">
        <v>74240.651147655008</v>
      </c>
      <c r="J46" s="70">
        <v>63907.036848964599</v>
      </c>
      <c r="K46" s="70">
        <v>0</v>
      </c>
      <c r="L46" s="70">
        <v>2839.9476653796</v>
      </c>
      <c r="M46" s="70">
        <v>61067.089183584998</v>
      </c>
      <c r="N46" s="41">
        <v>202312</v>
      </c>
    </row>
    <row r="47" spans="1:14" s="14" customFormat="1" ht="13.8" x14ac:dyDescent="0.25">
      <c r="A47" s="42">
        <v>202401</v>
      </c>
      <c r="B47" s="70">
        <v>173516.64129073039</v>
      </c>
      <c r="C47" s="70">
        <v>0</v>
      </c>
      <c r="D47" s="70">
        <v>35604.938969933399</v>
      </c>
      <c r="E47" s="70">
        <v>137911.70232079699</v>
      </c>
      <c r="F47" s="70">
        <v>112011.47948585701</v>
      </c>
      <c r="G47" s="70">
        <v>0</v>
      </c>
      <c r="H47" s="70">
        <v>32815.621946127001</v>
      </c>
      <c r="I47" s="70">
        <v>79195.857539730001</v>
      </c>
      <c r="J47" s="70">
        <v>61505.161804873394</v>
      </c>
      <c r="K47" s="70">
        <v>0</v>
      </c>
      <c r="L47" s="70">
        <v>2789.3170238063999</v>
      </c>
      <c r="M47" s="70">
        <v>58715.844781066997</v>
      </c>
      <c r="N47" s="41">
        <v>202401</v>
      </c>
    </row>
    <row r="48" spans="1:14" s="14" customFormat="1" ht="13.8" x14ac:dyDescent="0.25">
      <c r="A48" s="42">
        <v>202402</v>
      </c>
      <c r="B48" s="70">
        <v>182701.35180381287</v>
      </c>
      <c r="C48" s="70">
        <v>0</v>
      </c>
      <c r="D48" s="70">
        <v>34198.485472521897</v>
      </c>
      <c r="E48" s="70">
        <v>148502.86633129098</v>
      </c>
      <c r="F48" s="70">
        <v>118128.29704502199</v>
      </c>
      <c r="G48" s="70">
        <v>0</v>
      </c>
      <c r="H48" s="70">
        <v>31269.053082945</v>
      </c>
      <c r="I48" s="70">
        <v>86859.243962076987</v>
      </c>
      <c r="J48" s="70">
        <v>64573.054758790895</v>
      </c>
      <c r="K48" s="70">
        <v>0</v>
      </c>
      <c r="L48" s="70">
        <v>2929.4323895768998</v>
      </c>
      <c r="M48" s="70">
        <v>61643.622369213997</v>
      </c>
      <c r="N48" s="41">
        <v>202402</v>
      </c>
    </row>
    <row r="49" spans="1:14" s="14" customFormat="1" ht="13.8" x14ac:dyDescent="0.25">
      <c r="A49" s="42">
        <v>202403</v>
      </c>
      <c r="B49" s="70">
        <v>190397.6082124479</v>
      </c>
      <c r="C49" s="70">
        <v>0</v>
      </c>
      <c r="D49" s="70">
        <v>35517.763490555895</v>
      </c>
      <c r="E49" s="70">
        <v>154879.844721892</v>
      </c>
      <c r="F49" s="70">
        <v>122351.706478721</v>
      </c>
      <c r="G49" s="70">
        <v>0</v>
      </c>
      <c r="H49" s="70">
        <v>32108.221116847999</v>
      </c>
      <c r="I49" s="70">
        <v>90243.485361872998</v>
      </c>
      <c r="J49" s="70">
        <v>68045.901733726903</v>
      </c>
      <c r="K49" s="70">
        <v>0</v>
      </c>
      <c r="L49" s="70">
        <v>3409.5423737079</v>
      </c>
      <c r="M49" s="70">
        <v>64636.359360019007</v>
      </c>
      <c r="N49" s="41">
        <v>202403</v>
      </c>
    </row>
    <row r="50" spans="1:14" s="14" customFormat="1" ht="13.8" x14ac:dyDescent="0.25">
      <c r="A50" s="42">
        <v>202404</v>
      </c>
      <c r="B50" s="70">
        <v>186083.632292525</v>
      </c>
      <c r="C50" s="70">
        <v>0</v>
      </c>
      <c r="D50" s="70">
        <v>31809.210513487</v>
      </c>
      <c r="E50" s="70">
        <v>154274.42177903801</v>
      </c>
      <c r="F50" s="70">
        <v>122531.09297908199</v>
      </c>
      <c r="G50" s="70">
        <v>0</v>
      </c>
      <c r="H50" s="70">
        <v>29353.459707552</v>
      </c>
      <c r="I50" s="70">
        <v>93177.633271529994</v>
      </c>
      <c r="J50" s="70">
        <v>63552.539313442998</v>
      </c>
      <c r="K50" s="70">
        <v>0</v>
      </c>
      <c r="L50" s="70">
        <v>2455.7508059349998</v>
      </c>
      <c r="M50" s="70">
        <v>61096.788507507998</v>
      </c>
      <c r="N50" s="41">
        <v>202404</v>
      </c>
    </row>
    <row r="51" spans="1:14" s="14" customFormat="1" ht="13.8" x14ac:dyDescent="0.25">
      <c r="A51" s="42">
        <v>202405</v>
      </c>
      <c r="B51" s="70">
        <v>189564.63135428631</v>
      </c>
      <c r="C51" s="70">
        <v>0</v>
      </c>
      <c r="D51" s="70">
        <v>33034.929989360302</v>
      </c>
      <c r="E51" s="70">
        <v>156529.701364926</v>
      </c>
      <c r="F51" s="70">
        <v>127154.676158174</v>
      </c>
      <c r="G51" s="70">
        <v>0</v>
      </c>
      <c r="H51" s="70">
        <v>30104.784762413001</v>
      </c>
      <c r="I51" s="70">
        <v>97049.891395760991</v>
      </c>
      <c r="J51" s="70">
        <v>62409.9551961123</v>
      </c>
      <c r="K51" s="70">
        <v>0</v>
      </c>
      <c r="L51" s="70">
        <v>2930.1452269473002</v>
      </c>
      <c r="M51" s="70">
        <v>59479.809969164999</v>
      </c>
      <c r="N51" s="41">
        <v>202405</v>
      </c>
    </row>
    <row r="52" spans="1:14" s="14" customFormat="1" ht="13.8" x14ac:dyDescent="0.25">
      <c r="A52" s="42">
        <v>202406</v>
      </c>
      <c r="B52" s="70">
        <v>184388.3011614758</v>
      </c>
      <c r="C52" s="70">
        <v>0</v>
      </c>
      <c r="D52" s="70">
        <v>29880.499216658798</v>
      </c>
      <c r="E52" s="70">
        <v>154507.80194481701</v>
      </c>
      <c r="F52" s="70">
        <v>124313.0317319</v>
      </c>
      <c r="G52" s="70">
        <v>0</v>
      </c>
      <c r="H52" s="70">
        <v>27012.582029535999</v>
      </c>
      <c r="I52" s="70">
        <v>97300.449702364</v>
      </c>
      <c r="J52" s="70">
        <v>60075.269429575805</v>
      </c>
      <c r="K52" s="70">
        <v>0</v>
      </c>
      <c r="L52" s="70">
        <v>2867.9171871228</v>
      </c>
      <c r="M52" s="70">
        <v>57207.352242453002</v>
      </c>
      <c r="N52" s="41">
        <v>202406</v>
      </c>
    </row>
    <row r="53" spans="1:14" s="14" customFormat="1" ht="13.8" x14ac:dyDescent="0.25">
      <c r="A53" s="42">
        <v>202407</v>
      </c>
      <c r="B53" s="70">
        <v>191383.8791706987</v>
      </c>
      <c r="C53" s="70">
        <v>0</v>
      </c>
      <c r="D53" s="70">
        <v>29862.967552184698</v>
      </c>
      <c r="E53" s="70">
        <v>161520.91161851399</v>
      </c>
      <c r="F53" s="70">
        <v>130188.949371289</v>
      </c>
      <c r="G53" s="70">
        <v>0</v>
      </c>
      <c r="H53" s="70">
        <v>26971.492716758999</v>
      </c>
      <c r="I53" s="70">
        <v>103217.45665452999</v>
      </c>
      <c r="J53" s="70">
        <v>61194.9297994097</v>
      </c>
      <c r="K53" s="70">
        <v>0</v>
      </c>
      <c r="L53" s="70">
        <v>2891.4748354256999</v>
      </c>
      <c r="M53" s="70">
        <v>58303.454963983997</v>
      </c>
      <c r="N53" s="41">
        <v>202407</v>
      </c>
    </row>
    <row r="54" spans="1:14" s="14" customFormat="1" ht="13.8" x14ac:dyDescent="0.25">
      <c r="A54" s="42">
        <v>202408</v>
      </c>
      <c r="B54" s="70">
        <v>183851.92965795947</v>
      </c>
      <c r="C54" s="70">
        <v>0</v>
      </c>
      <c r="D54" s="70">
        <v>30033.659578524501</v>
      </c>
      <c r="E54" s="70">
        <v>153818.27007943497</v>
      </c>
      <c r="F54" s="70">
        <v>125579.489556279</v>
      </c>
      <c r="G54" s="70">
        <v>0</v>
      </c>
      <c r="H54" s="70">
        <v>27236.355541334</v>
      </c>
      <c r="I54" s="70">
        <v>98343.134014945012</v>
      </c>
      <c r="J54" s="70">
        <v>58272.440101680499</v>
      </c>
      <c r="K54" s="70">
        <v>0</v>
      </c>
      <c r="L54" s="70">
        <v>2797.3040371904999</v>
      </c>
      <c r="M54" s="70">
        <v>55475.136064489998</v>
      </c>
      <c r="N54" s="41">
        <v>202408</v>
      </c>
    </row>
    <row r="55" spans="1:14" s="14" customFormat="1" ht="13.8" x14ac:dyDescent="0.25">
      <c r="A55" s="42">
        <v>202409</v>
      </c>
      <c r="B55" s="70">
        <v>192711.4061388752</v>
      </c>
      <c r="C55" s="70">
        <v>0</v>
      </c>
      <c r="D55" s="70">
        <v>32214.5041083672</v>
      </c>
      <c r="E55" s="70">
        <v>160496.902030508</v>
      </c>
      <c r="F55" s="70">
        <v>134447.70259162999</v>
      </c>
      <c r="G55" s="70">
        <v>0</v>
      </c>
      <c r="H55" s="70">
        <v>29422.356822969999</v>
      </c>
      <c r="I55" s="70">
        <v>105025.34576865999</v>
      </c>
      <c r="J55" s="70">
        <v>58263.703547245204</v>
      </c>
      <c r="K55" s="70">
        <v>0</v>
      </c>
      <c r="L55" s="70">
        <v>2792.1472853972</v>
      </c>
      <c r="M55" s="70">
        <v>55471.556261848003</v>
      </c>
      <c r="N55" s="41">
        <v>202409</v>
      </c>
    </row>
    <row r="56" spans="1:14" s="14" customFormat="1" ht="13.8" x14ac:dyDescent="0.25">
      <c r="A56" s="42">
        <v>202410</v>
      </c>
      <c r="B56" s="70">
        <v>199830.40686563301</v>
      </c>
      <c r="C56" s="70">
        <v>0</v>
      </c>
      <c r="D56" s="70">
        <v>30851.487663509</v>
      </c>
      <c r="E56" s="70">
        <v>168978.919202124</v>
      </c>
      <c r="F56" s="70">
        <v>140281.18883169402</v>
      </c>
      <c r="G56" s="70">
        <v>0</v>
      </c>
      <c r="H56" s="70">
        <v>27934.848805384001</v>
      </c>
      <c r="I56" s="70">
        <v>112346.34002631002</v>
      </c>
      <c r="J56" s="70">
        <v>59549.218033938996</v>
      </c>
      <c r="K56" s="70">
        <v>0</v>
      </c>
      <c r="L56" s="70">
        <v>2916.6388581249998</v>
      </c>
      <c r="M56" s="70">
        <v>56632.579175813997</v>
      </c>
      <c r="N56" s="41">
        <v>202410</v>
      </c>
    </row>
    <row r="57" spans="1:14" s="14" customFormat="1" ht="13.8" x14ac:dyDescent="0.25">
      <c r="A57" s="42">
        <v>202411</v>
      </c>
      <c r="B57" s="70">
        <v>219307.23934660328</v>
      </c>
      <c r="C57" s="70">
        <v>0</v>
      </c>
      <c r="D57" s="70">
        <v>30852.377483370299</v>
      </c>
      <c r="E57" s="70">
        <v>188454.86186323297</v>
      </c>
      <c r="F57" s="70">
        <v>158658.34580209799</v>
      </c>
      <c r="G57" s="70">
        <v>0</v>
      </c>
      <c r="H57" s="70">
        <v>28133.832667208</v>
      </c>
      <c r="I57" s="70">
        <v>130524.51313488999</v>
      </c>
      <c r="J57" s="70">
        <v>60648.893544505299</v>
      </c>
      <c r="K57" s="70">
        <v>0</v>
      </c>
      <c r="L57" s="70">
        <v>2718.5448161622999</v>
      </c>
      <c r="M57" s="70">
        <v>57930.348728343</v>
      </c>
      <c r="N57" s="41">
        <v>202411</v>
      </c>
    </row>
    <row r="58" spans="1:14" s="14" customFormat="1" ht="13.8" x14ac:dyDescent="0.25">
      <c r="A58" s="42">
        <v>202412</v>
      </c>
      <c r="B58" s="70">
        <v>213546.13467753533</v>
      </c>
      <c r="C58" s="70">
        <v>0</v>
      </c>
      <c r="D58" s="70">
        <v>29555.166392378302</v>
      </c>
      <c r="E58" s="70">
        <v>183990.96828515703</v>
      </c>
      <c r="F58" s="70">
        <v>152615.64091416102</v>
      </c>
      <c r="G58" s="70">
        <v>0</v>
      </c>
      <c r="H58" s="70">
        <v>26720.228679681</v>
      </c>
      <c r="I58" s="70">
        <v>125895.41223448003</v>
      </c>
      <c r="J58" s="70">
        <v>60930.493763374296</v>
      </c>
      <c r="K58" s="70">
        <v>0</v>
      </c>
      <c r="L58" s="70">
        <v>2834.9377126973</v>
      </c>
      <c r="M58" s="70">
        <v>58095.556050676998</v>
      </c>
      <c r="N58" s="41">
        <v>202412</v>
      </c>
    </row>
    <row r="59" spans="1:14" s="14" customFormat="1" ht="13.8" x14ac:dyDescent="0.25">
      <c r="A59" s="42">
        <v>202501</v>
      </c>
      <c r="B59" s="70">
        <v>238186.98998770397</v>
      </c>
      <c r="C59" s="70">
        <v>0</v>
      </c>
      <c r="D59" s="70">
        <v>32027.676215166997</v>
      </c>
      <c r="E59" s="70">
        <v>206159.31377253699</v>
      </c>
      <c r="F59" s="70">
        <v>176490.80966806397</v>
      </c>
      <c r="G59" s="70">
        <v>0</v>
      </c>
      <c r="H59" s="70">
        <v>29135.016571643999</v>
      </c>
      <c r="I59" s="70">
        <v>147355.79309641998</v>
      </c>
      <c r="J59" s="70">
        <v>61696.18031964</v>
      </c>
      <c r="K59" s="70">
        <v>0</v>
      </c>
      <c r="L59" s="70">
        <v>2892.6596435229999</v>
      </c>
      <c r="M59" s="70">
        <v>58803.520676116997</v>
      </c>
      <c r="N59" s="41">
        <v>202501</v>
      </c>
    </row>
    <row r="60" spans="1:14" s="14" customFormat="1" ht="13.8" x14ac:dyDescent="0.25">
      <c r="A60" s="42">
        <v>202502</v>
      </c>
      <c r="B60" s="70">
        <v>247297.78080640553</v>
      </c>
      <c r="C60" s="70">
        <v>0</v>
      </c>
      <c r="D60" s="70">
        <v>35675.344408037505</v>
      </c>
      <c r="E60" s="70">
        <v>211622.43639836804</v>
      </c>
      <c r="F60" s="70">
        <v>190152.20838374802</v>
      </c>
      <c r="G60" s="70">
        <v>0</v>
      </c>
      <c r="H60" s="70">
        <v>32862.907938928001</v>
      </c>
      <c r="I60" s="70">
        <v>157289.30044482002</v>
      </c>
      <c r="J60" s="70">
        <v>57145.572422657504</v>
      </c>
      <c r="K60" s="70">
        <v>0</v>
      </c>
      <c r="L60" s="70">
        <v>2812.4364691095002</v>
      </c>
      <c r="M60" s="70">
        <v>54333.135953548001</v>
      </c>
      <c r="N60" s="41">
        <v>202502</v>
      </c>
    </row>
    <row r="61" spans="1:14" s="14" customFormat="1" ht="13.8" x14ac:dyDescent="0.25">
      <c r="A61" s="71">
        <v>202503</v>
      </c>
      <c r="B61" s="72">
        <v>228626.88708221403</v>
      </c>
      <c r="C61" s="72">
        <v>0</v>
      </c>
      <c r="D61" s="72">
        <v>36122.730751399999</v>
      </c>
      <c r="E61" s="72">
        <v>192504.15633081403</v>
      </c>
      <c r="F61" s="72">
        <v>174001.01143239802</v>
      </c>
      <c r="G61" s="72">
        <v>0</v>
      </c>
      <c r="H61" s="72">
        <v>33010.990337087998</v>
      </c>
      <c r="I61" s="72">
        <v>140990.02109531002</v>
      </c>
      <c r="J61" s="72">
        <v>54625.875649816</v>
      </c>
      <c r="K61" s="72">
        <v>0</v>
      </c>
      <c r="L61" s="72">
        <v>3111.7404143120002</v>
      </c>
      <c r="M61" s="72">
        <v>51514.135235504</v>
      </c>
      <c r="N61" s="73">
        <v>202503</v>
      </c>
    </row>
    <row r="62" spans="1:14" s="14" customFormat="1" ht="13.8" x14ac:dyDescent="0.25">
      <c r="A62" s="46"/>
      <c r="B62" s="47"/>
      <c r="C62" s="47"/>
      <c r="D62" s="47"/>
      <c r="E62" s="47"/>
      <c r="F62" s="47"/>
      <c r="G62" s="47"/>
      <c r="H62" s="28"/>
      <c r="I62" s="48"/>
      <c r="J62" s="48"/>
    </row>
    <row r="63" spans="1:14" s="16" customFormat="1" ht="13.8" x14ac:dyDescent="0.25">
      <c r="A63" s="46"/>
      <c r="B63" s="47"/>
      <c r="C63" s="47"/>
      <c r="D63" s="47"/>
      <c r="E63" s="47"/>
      <c r="F63" s="47"/>
      <c r="G63" s="47"/>
      <c r="H63" s="28"/>
      <c r="I63" s="48"/>
      <c r="J63" s="48"/>
      <c r="K63" s="14"/>
      <c r="L63" s="14"/>
      <c r="M63" s="14"/>
      <c r="N63" s="14"/>
    </row>
    <row r="64" spans="1:14" s="16" customFormat="1" ht="13.8" x14ac:dyDescent="0.25">
      <c r="A64" s="9" t="s">
        <v>32</v>
      </c>
    </row>
    <row r="65" spans="1:14" x14ac:dyDescent="0.25">
      <c r="A65" s="18" t="s">
        <v>16</v>
      </c>
      <c r="B65" s="16"/>
      <c r="C65" s="16"/>
      <c r="D65" s="16"/>
      <c r="E65" s="16"/>
      <c r="F65" s="16"/>
      <c r="G65" s="16"/>
      <c r="H65" s="16"/>
      <c r="I65" s="16"/>
      <c r="J65" s="16"/>
      <c r="K65" s="16"/>
      <c r="L65" s="16"/>
      <c r="M65" s="16"/>
      <c r="N65" s="16"/>
    </row>
    <row r="66" spans="1:14" x14ac:dyDescent="0.25">
      <c r="A66" s="18" t="s">
        <v>6</v>
      </c>
    </row>
    <row r="67" spans="1:14" x14ac:dyDescent="0.25">
      <c r="A67" s="18" t="s">
        <v>17</v>
      </c>
    </row>
    <row r="68" spans="1:14" x14ac:dyDescent="0.25">
      <c r="A68" s="18"/>
    </row>
    <row r="69" spans="1:14" x14ac:dyDescent="0.25">
      <c r="A69" s="18"/>
    </row>
    <row r="70" spans="1:14" x14ac:dyDescent="0.25">
      <c r="A70" s="18"/>
    </row>
  </sheetData>
  <mergeCells count="1">
    <mergeCell ref="F6:F7"/>
  </mergeCells>
  <phoneticPr fontId="0" type="noConversion"/>
  <printOptions horizontalCentered="1" verticalCentered="1"/>
  <pageMargins left="0.39370078740157483" right="0.39370078740157483" top="0.98425196850393704" bottom="0.98425196850393704" header="0.51181102362204722" footer="0.51181102362204722"/>
  <pageSetup paperSize="9" scale="3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1"/>
  <sheetViews>
    <sheetView zoomScale="75" workbookViewId="0">
      <pane xSplit="1" ySplit="8" topLeftCell="B36" activePane="bottomRight" state="frozen"/>
      <selection activeCell="A62" sqref="A62"/>
      <selection pane="topRight" activeCell="A62" sqref="A62"/>
      <selection pane="bottomLeft" activeCell="A62" sqref="A62"/>
      <selection pane="bottomRight" activeCell="A10" sqref="A10:M61"/>
    </sheetView>
  </sheetViews>
  <sheetFormatPr defaultColWidth="9.109375" defaultRowHeight="15" x14ac:dyDescent="0.25"/>
  <cols>
    <col min="1" max="1" width="12.6640625" style="20" customWidth="1"/>
    <col min="2" max="2" width="16.109375" style="19" bestFit="1" customWidth="1"/>
    <col min="3" max="3" width="16.109375" style="19" customWidth="1"/>
    <col min="4" max="4" width="16" style="19" customWidth="1"/>
    <col min="5" max="5" width="15.6640625" style="19" bestFit="1" customWidth="1"/>
    <col min="6" max="6" width="17" style="19" customWidth="1"/>
    <col min="7" max="12" width="15.5546875" style="19" customWidth="1"/>
    <col min="13" max="13" width="13.33203125" style="19" customWidth="1"/>
    <col min="14" max="16384" width="9.109375" style="19"/>
  </cols>
  <sheetData>
    <row r="1" spans="1:14" s="22" customFormat="1" ht="24.9" customHeight="1" x14ac:dyDescent="0.25">
      <c r="A1" s="21" t="s">
        <v>31</v>
      </c>
    </row>
    <row r="2" spans="1:14" s="22" customFormat="1" ht="24.9" customHeight="1" x14ac:dyDescent="0.25">
      <c r="A2" s="23" t="s">
        <v>26</v>
      </c>
    </row>
    <row r="3" spans="1:14" s="24" customFormat="1" ht="14.4" x14ac:dyDescent="0.3">
      <c r="A3" s="24" t="s">
        <v>0</v>
      </c>
    </row>
    <row r="4" spans="1:14" s="25" customFormat="1" ht="13.8" x14ac:dyDescent="0.25"/>
    <row r="5" spans="1:14" s="5" customFormat="1" ht="21" customHeight="1" x14ac:dyDescent="0.25">
      <c r="A5" s="76"/>
      <c r="B5" s="79" t="s">
        <v>7</v>
      </c>
      <c r="C5" s="2"/>
      <c r="D5" s="2"/>
      <c r="E5" s="2"/>
      <c r="F5" s="2"/>
      <c r="G5" s="2"/>
      <c r="H5" s="2"/>
      <c r="I5" s="2"/>
      <c r="J5" s="2"/>
      <c r="K5" s="2"/>
      <c r="L5" s="3"/>
      <c r="M5" s="76"/>
      <c r="N5" s="11"/>
    </row>
    <row r="6" spans="1:14" s="5" customFormat="1" ht="21" customHeight="1" x14ac:dyDescent="0.25">
      <c r="A6" s="77"/>
      <c r="B6" s="80"/>
      <c r="C6" s="79" t="s">
        <v>4</v>
      </c>
      <c r="D6" s="2"/>
      <c r="E6" s="2"/>
      <c r="F6" s="2"/>
      <c r="G6" s="3"/>
      <c r="H6" s="79" t="s">
        <v>5</v>
      </c>
      <c r="I6" s="2"/>
      <c r="J6" s="2"/>
      <c r="K6" s="2"/>
      <c r="L6" s="3"/>
      <c r="M6" s="77"/>
      <c r="N6" s="11"/>
    </row>
    <row r="7" spans="1:14" s="5" customFormat="1" ht="91.5" customHeight="1" x14ac:dyDescent="0.25">
      <c r="A7" s="78"/>
      <c r="B7" s="75"/>
      <c r="C7" s="75"/>
      <c r="D7" s="12" t="s">
        <v>1</v>
      </c>
      <c r="E7" s="2" t="s">
        <v>2</v>
      </c>
      <c r="F7" s="12" t="s">
        <v>3</v>
      </c>
      <c r="G7" s="12" t="s">
        <v>8</v>
      </c>
      <c r="H7" s="75"/>
      <c r="I7" s="12" t="s">
        <v>1</v>
      </c>
      <c r="J7" s="2" t="s">
        <v>2</v>
      </c>
      <c r="K7" s="12" t="s">
        <v>3</v>
      </c>
      <c r="L7" s="12" t="s">
        <v>8</v>
      </c>
      <c r="M7" s="78"/>
      <c r="N7" s="11"/>
    </row>
    <row r="8" spans="1:14" s="5" customFormat="1" ht="13.8" x14ac:dyDescent="0.25">
      <c r="A8" s="4">
        <v>1</v>
      </c>
      <c r="B8" s="6">
        <v>2</v>
      </c>
      <c r="C8" s="13">
        <f>B8+1</f>
        <v>3</v>
      </c>
      <c r="D8" s="6">
        <f t="shared" ref="D8:L8" si="0">C8+1</f>
        <v>4</v>
      </c>
      <c r="E8" s="7">
        <f t="shared" si="0"/>
        <v>5</v>
      </c>
      <c r="F8" s="6">
        <f t="shared" si="0"/>
        <v>6</v>
      </c>
      <c r="G8" s="7">
        <f t="shared" si="0"/>
        <v>7</v>
      </c>
      <c r="H8" s="6">
        <f t="shared" si="0"/>
        <v>8</v>
      </c>
      <c r="I8" s="7">
        <f t="shared" si="0"/>
        <v>9</v>
      </c>
      <c r="J8" s="6">
        <f t="shared" si="0"/>
        <v>10</v>
      </c>
      <c r="K8" s="7">
        <f t="shared" si="0"/>
        <v>11</v>
      </c>
      <c r="L8" s="6">
        <f t="shared" si="0"/>
        <v>12</v>
      </c>
      <c r="M8" s="8">
        <v>13</v>
      </c>
      <c r="N8" s="11"/>
    </row>
    <row r="9" spans="1:14" s="5" customFormat="1" ht="13.8" x14ac:dyDescent="0.25">
      <c r="A9" s="26"/>
      <c r="B9" s="26"/>
      <c r="C9" s="26"/>
      <c r="D9" s="27"/>
      <c r="E9" s="27"/>
      <c r="F9" s="27"/>
      <c r="G9" s="27"/>
      <c r="H9" s="27"/>
      <c r="I9" s="27"/>
      <c r="J9" s="27"/>
      <c r="K9" s="1"/>
      <c r="L9" s="10"/>
      <c r="M9" s="17"/>
      <c r="N9" s="11"/>
    </row>
    <row r="10" spans="1:14" s="14" customFormat="1" ht="13.8" x14ac:dyDescent="0.25">
      <c r="A10" s="42">
        <v>202012</v>
      </c>
      <c r="B10" s="66">
        <v>633110.70783935394</v>
      </c>
      <c r="C10" s="66">
        <v>398669.97324564512</v>
      </c>
      <c r="D10" s="66">
        <v>21366.661020859799</v>
      </c>
      <c r="E10" s="66">
        <v>11847.432401338399</v>
      </c>
      <c r="F10" s="66">
        <v>13265.750806027761</v>
      </c>
      <c r="G10" s="66">
        <v>352190.12901741918</v>
      </c>
      <c r="H10" s="66">
        <v>234440.73459370877</v>
      </c>
      <c r="I10" s="66">
        <v>8218.0801462045001</v>
      </c>
      <c r="J10" s="66">
        <v>0</v>
      </c>
      <c r="K10" s="66">
        <v>7221.8633498675099</v>
      </c>
      <c r="L10" s="66">
        <v>219000.79109763674</v>
      </c>
      <c r="M10" s="44">
        <v>202012</v>
      </c>
      <c r="N10" s="29"/>
    </row>
    <row r="11" spans="1:14" s="14" customFormat="1" ht="13.8" x14ac:dyDescent="0.25">
      <c r="A11" s="43">
        <v>202101</v>
      </c>
      <c r="B11" s="66">
        <v>651245.66760855017</v>
      </c>
      <c r="C11" s="66">
        <v>409584.25124798022</v>
      </c>
      <c r="D11" s="66">
        <v>21294.098193258</v>
      </c>
      <c r="E11" s="66">
        <v>11855.7667621522</v>
      </c>
      <c r="F11" s="66">
        <v>13606.413711266079</v>
      </c>
      <c r="G11" s="66">
        <v>362827.97258130397</v>
      </c>
      <c r="H11" s="66">
        <v>241661.41636057003</v>
      </c>
      <c r="I11" s="66">
        <v>8271.848938331319</v>
      </c>
      <c r="J11" s="66">
        <v>0</v>
      </c>
      <c r="K11" s="66">
        <v>7280.6375426846307</v>
      </c>
      <c r="L11" s="66">
        <v>226108.92987955408</v>
      </c>
      <c r="M11" s="44">
        <v>202101</v>
      </c>
    </row>
    <row r="12" spans="1:14" s="14" customFormat="1" ht="13.8" x14ac:dyDescent="0.25">
      <c r="A12" s="43">
        <v>202102</v>
      </c>
      <c r="B12" s="66">
        <v>641240.1718431866</v>
      </c>
      <c r="C12" s="66">
        <v>406199.72184844734</v>
      </c>
      <c r="D12" s="66">
        <v>21298.029498253698</v>
      </c>
      <c r="E12" s="66">
        <v>11850.760325344299</v>
      </c>
      <c r="F12" s="66">
        <v>13271.5123961074</v>
      </c>
      <c r="G12" s="66">
        <v>359779.41962874192</v>
      </c>
      <c r="H12" s="66">
        <v>235040.44999473932</v>
      </c>
      <c r="I12" s="66">
        <v>7872.606575729581</v>
      </c>
      <c r="J12" s="66">
        <v>0</v>
      </c>
      <c r="K12" s="66">
        <v>8261.5797035392206</v>
      </c>
      <c r="L12" s="66">
        <v>218906.2637154705</v>
      </c>
      <c r="M12" s="44">
        <v>202102</v>
      </c>
    </row>
    <row r="13" spans="1:14" s="14" customFormat="1" ht="13.8" x14ac:dyDescent="0.25">
      <c r="A13" s="43">
        <v>202103</v>
      </c>
      <c r="B13" s="66">
        <v>660088.93950109126</v>
      </c>
      <c r="C13" s="66">
        <v>413012.16087096964</v>
      </c>
      <c r="D13" s="66">
        <v>21333.774717394303</v>
      </c>
      <c r="E13" s="66">
        <v>14330.973074711899</v>
      </c>
      <c r="F13" s="66">
        <v>12652.770904669411</v>
      </c>
      <c r="G13" s="66">
        <v>364694.64217419398</v>
      </c>
      <c r="H13" s="66">
        <v>247076.7786301217</v>
      </c>
      <c r="I13" s="66">
        <v>8122.1551305081102</v>
      </c>
      <c r="J13" s="66">
        <v>0</v>
      </c>
      <c r="K13" s="66">
        <v>8599.6014757447592</v>
      </c>
      <c r="L13" s="66">
        <v>230355.02202386881</v>
      </c>
      <c r="M13" s="44">
        <v>202103</v>
      </c>
    </row>
    <row r="14" spans="1:14" s="14" customFormat="1" ht="13.8" x14ac:dyDescent="0.25">
      <c r="A14" s="43">
        <v>202104</v>
      </c>
      <c r="B14" s="66">
        <v>650545.44084145315</v>
      </c>
      <c r="C14" s="66">
        <v>408923.09365976945</v>
      </c>
      <c r="D14" s="66">
        <v>21690.523367935901</v>
      </c>
      <c r="E14" s="66">
        <v>14338.9459646949</v>
      </c>
      <c r="F14" s="66">
        <v>12342.80306800056</v>
      </c>
      <c r="G14" s="66">
        <v>360550.82125913812</v>
      </c>
      <c r="H14" s="66">
        <v>241622.3471816837</v>
      </c>
      <c r="I14" s="66">
        <v>8318.9663258141809</v>
      </c>
      <c r="J14" s="66">
        <v>0</v>
      </c>
      <c r="K14" s="66">
        <v>9267.7241561238898</v>
      </c>
      <c r="L14" s="66">
        <v>224035.65669974562</v>
      </c>
      <c r="M14" s="44">
        <v>202104</v>
      </c>
    </row>
    <row r="15" spans="1:14" s="14" customFormat="1" ht="13.8" x14ac:dyDescent="0.25">
      <c r="A15" s="43">
        <v>202105</v>
      </c>
      <c r="B15" s="66">
        <v>654521.76136537013</v>
      </c>
      <c r="C15" s="66">
        <v>413167.66481054021</v>
      </c>
      <c r="D15" s="66">
        <v>22010.875315646699</v>
      </c>
      <c r="E15" s="66">
        <v>14347.1846176778</v>
      </c>
      <c r="F15" s="66">
        <v>12469.643085632641</v>
      </c>
      <c r="G15" s="66">
        <v>364339.96179158305</v>
      </c>
      <c r="H15" s="66">
        <v>241354.09655482986</v>
      </c>
      <c r="I15" s="66">
        <v>8424.07054102845</v>
      </c>
      <c r="J15" s="66">
        <v>0</v>
      </c>
      <c r="K15" s="66">
        <v>9415.96972339885</v>
      </c>
      <c r="L15" s="66">
        <v>223514.05629040254</v>
      </c>
      <c r="M15" s="44">
        <v>202105</v>
      </c>
    </row>
    <row r="16" spans="1:14" s="14" customFormat="1" ht="13.8" x14ac:dyDescent="0.25">
      <c r="A16" s="43">
        <v>202106</v>
      </c>
      <c r="B16" s="66">
        <v>663666.64327859203</v>
      </c>
      <c r="C16" s="66">
        <v>418380.8572259841</v>
      </c>
      <c r="D16" s="66">
        <v>22834.0448001146</v>
      </c>
      <c r="E16" s="66">
        <v>14355.157507660899</v>
      </c>
      <c r="F16" s="66">
        <v>12423.88215494727</v>
      </c>
      <c r="G16" s="66">
        <v>368767.77276326134</v>
      </c>
      <c r="H16" s="66">
        <v>245285.78605260784</v>
      </c>
      <c r="I16" s="66">
        <v>8607.8071830342396</v>
      </c>
      <c r="J16" s="66">
        <v>0</v>
      </c>
      <c r="K16" s="66">
        <v>9691.5844606809187</v>
      </c>
      <c r="L16" s="66">
        <v>226986.39440889267</v>
      </c>
      <c r="M16" s="44">
        <v>202106</v>
      </c>
    </row>
    <row r="17" spans="1:13" s="14" customFormat="1" ht="13.8" x14ac:dyDescent="0.25">
      <c r="A17" s="43">
        <v>202107</v>
      </c>
      <c r="B17" s="66">
        <v>671349.48994140537</v>
      </c>
      <c r="C17" s="66">
        <v>420724.81883996446</v>
      </c>
      <c r="D17" s="66">
        <v>21960.5936186662</v>
      </c>
      <c r="E17" s="66">
        <v>14320.896160642798</v>
      </c>
      <c r="F17" s="66">
        <v>13491.71542284176</v>
      </c>
      <c r="G17" s="66">
        <v>370951.61363781372</v>
      </c>
      <c r="H17" s="66">
        <v>250624.67110144088</v>
      </c>
      <c r="I17" s="66">
        <v>8352.3751616727495</v>
      </c>
      <c r="J17" s="66">
        <v>0</v>
      </c>
      <c r="K17" s="66">
        <v>10484.450953735999</v>
      </c>
      <c r="L17" s="66">
        <v>231787.84498603214</v>
      </c>
      <c r="M17" s="44">
        <v>202107</v>
      </c>
    </row>
    <row r="18" spans="1:13" s="14" customFormat="1" ht="13.8" x14ac:dyDescent="0.25">
      <c r="A18" s="43">
        <v>202108</v>
      </c>
      <c r="B18" s="66">
        <v>675840.10240038182</v>
      </c>
      <c r="C18" s="66">
        <v>426551.40564248798</v>
      </c>
      <c r="D18" s="66">
        <v>20987.572617083199</v>
      </c>
      <c r="E18" s="66">
        <v>14320.8848136257</v>
      </c>
      <c r="F18" s="66">
        <v>12496.92838903291</v>
      </c>
      <c r="G18" s="66">
        <v>378746.01982274617</v>
      </c>
      <c r="H18" s="66">
        <v>249288.69675789381</v>
      </c>
      <c r="I18" s="66">
        <v>8456.4001387984699</v>
      </c>
      <c r="J18" s="66">
        <v>0</v>
      </c>
      <c r="K18" s="66">
        <v>10048.080001897821</v>
      </c>
      <c r="L18" s="66">
        <v>230784.21661719753</v>
      </c>
      <c r="M18" s="44">
        <v>202108</v>
      </c>
    </row>
    <row r="19" spans="1:13" s="14" customFormat="1" ht="13.8" x14ac:dyDescent="0.25">
      <c r="A19" s="43">
        <v>202109</v>
      </c>
      <c r="B19" s="66">
        <v>687159.97350668232</v>
      </c>
      <c r="C19" s="66">
        <v>432413.83671779197</v>
      </c>
      <c r="D19" s="66">
        <v>19228.669115876899</v>
      </c>
      <c r="E19" s="66">
        <v>14328.857703608801</v>
      </c>
      <c r="F19" s="66">
        <v>12520.006060893829</v>
      </c>
      <c r="G19" s="66">
        <v>386336.30383741244</v>
      </c>
      <c r="H19" s="66">
        <v>254746.13678889032</v>
      </c>
      <c r="I19" s="66">
        <v>9544.8150125721295</v>
      </c>
      <c r="J19" s="66">
        <v>0</v>
      </c>
      <c r="K19" s="66">
        <v>9809.9009202245106</v>
      </c>
      <c r="L19" s="66">
        <v>235391.42085609367</v>
      </c>
      <c r="M19" s="44">
        <v>202109</v>
      </c>
    </row>
    <row r="20" spans="1:13" s="14" customFormat="1" ht="13.8" x14ac:dyDescent="0.25">
      <c r="A20" s="43">
        <v>202110</v>
      </c>
      <c r="B20" s="66">
        <v>694322.23304372083</v>
      </c>
      <c r="C20" s="66">
        <v>434832.44449800486</v>
      </c>
      <c r="D20" s="66">
        <v>19649.123950753397</v>
      </c>
      <c r="E20" s="66">
        <v>14337.096356591603</v>
      </c>
      <c r="F20" s="66">
        <v>12541.78440609222</v>
      </c>
      <c r="G20" s="66">
        <v>388304.43978456763</v>
      </c>
      <c r="H20" s="66">
        <v>259489.78854571597</v>
      </c>
      <c r="I20" s="66">
        <v>9515.8751821005808</v>
      </c>
      <c r="J20" s="66">
        <v>0</v>
      </c>
      <c r="K20" s="66">
        <v>9337.1004313774101</v>
      </c>
      <c r="L20" s="66">
        <v>240636.81293223798</v>
      </c>
      <c r="M20" s="44">
        <v>202110</v>
      </c>
    </row>
    <row r="21" spans="1:13" s="14" customFormat="1" ht="13.8" x14ac:dyDescent="0.25">
      <c r="A21" s="43">
        <v>202111</v>
      </c>
      <c r="B21" s="66">
        <v>691589.73319448438</v>
      </c>
      <c r="C21" s="66">
        <v>437145.95283905778</v>
      </c>
      <c r="D21" s="66">
        <v>19777.785475746598</v>
      </c>
      <c r="E21" s="66">
        <v>14345.0692465748</v>
      </c>
      <c r="F21" s="66">
        <v>12545.321385875039</v>
      </c>
      <c r="G21" s="66">
        <v>390477.77673086134</v>
      </c>
      <c r="H21" s="66">
        <v>254443.78035542657</v>
      </c>
      <c r="I21" s="66">
        <v>9760.1019812863797</v>
      </c>
      <c r="J21" s="66">
        <v>0</v>
      </c>
      <c r="K21" s="66">
        <v>9466.6672499778997</v>
      </c>
      <c r="L21" s="66">
        <v>235217.01112416229</v>
      </c>
      <c r="M21" s="44">
        <v>202111</v>
      </c>
    </row>
    <row r="22" spans="1:13" s="14" customFormat="1" ht="13.8" x14ac:dyDescent="0.25">
      <c r="A22" s="43">
        <v>202112</v>
      </c>
      <c r="B22" s="66">
        <v>719690.63293552399</v>
      </c>
      <c r="C22" s="66">
        <v>450883.70714626269</v>
      </c>
      <c r="D22" s="66">
        <v>19997.293954381901</v>
      </c>
      <c r="E22" s="66">
        <v>14353.307899556701</v>
      </c>
      <c r="F22" s="66">
        <v>12567.078792208751</v>
      </c>
      <c r="G22" s="66">
        <v>403966.02650011535</v>
      </c>
      <c r="H22" s="66">
        <v>268806.92578926124</v>
      </c>
      <c r="I22" s="66">
        <v>9285.4037103870305</v>
      </c>
      <c r="J22" s="66">
        <v>0</v>
      </c>
      <c r="K22" s="66">
        <v>9283.9790353594999</v>
      </c>
      <c r="L22" s="66">
        <v>250237.54304351471</v>
      </c>
      <c r="M22" s="44">
        <v>202112</v>
      </c>
    </row>
    <row r="23" spans="1:13" s="14" customFormat="1" ht="13.8" x14ac:dyDescent="0.25">
      <c r="A23" s="43">
        <v>202201</v>
      </c>
      <c r="B23" s="66">
        <v>728783.11950786505</v>
      </c>
      <c r="C23" s="66">
        <v>451673.89943441615</v>
      </c>
      <c r="D23" s="66">
        <v>19953.143507023298</v>
      </c>
      <c r="E23" s="66">
        <v>14361.546552539499</v>
      </c>
      <c r="F23" s="66">
        <v>12029.61760624021</v>
      </c>
      <c r="G23" s="66">
        <v>405329.59176861314</v>
      </c>
      <c r="H23" s="66">
        <v>277109.2200734489</v>
      </c>
      <c r="I23" s="66">
        <v>9248.0119487048214</v>
      </c>
      <c r="J23" s="66">
        <v>0</v>
      </c>
      <c r="K23" s="66">
        <v>9267.8815168032997</v>
      </c>
      <c r="L23" s="66">
        <v>258593.32660794078</v>
      </c>
      <c r="M23" s="44">
        <v>202201</v>
      </c>
    </row>
    <row r="24" spans="1:13" s="14" customFormat="1" ht="13.8" x14ac:dyDescent="0.25">
      <c r="A24" s="43">
        <v>202202</v>
      </c>
      <c r="B24" s="66">
        <v>723994.67703724816</v>
      </c>
      <c r="C24" s="66">
        <v>452792.49127843493</v>
      </c>
      <c r="D24" s="66">
        <v>20060.266793801096</v>
      </c>
      <c r="E24" s="66">
        <v>14356.4879165243</v>
      </c>
      <c r="F24" s="66">
        <v>12047.40000585298</v>
      </c>
      <c r="G24" s="66">
        <v>406328.33656225656</v>
      </c>
      <c r="H24" s="66">
        <v>271202.18575881334</v>
      </c>
      <c r="I24" s="66">
        <v>9197.7515358690107</v>
      </c>
      <c r="J24" s="66">
        <v>0</v>
      </c>
      <c r="K24" s="66">
        <v>8641.0903253723991</v>
      </c>
      <c r="L24" s="66">
        <v>253363.34389757193</v>
      </c>
      <c r="M24" s="44">
        <v>202202</v>
      </c>
    </row>
    <row r="25" spans="1:13" s="14" customFormat="1" ht="13.8" x14ac:dyDescent="0.25">
      <c r="A25" s="43">
        <v>202203</v>
      </c>
      <c r="B25" s="66">
        <v>728669.43513870379</v>
      </c>
      <c r="C25" s="66">
        <v>457461.68182093551</v>
      </c>
      <c r="D25" s="66">
        <v>20044.2410796232</v>
      </c>
      <c r="E25" s="66">
        <v>13324.724944951398</v>
      </c>
      <c r="F25" s="66">
        <v>11731.961738282109</v>
      </c>
      <c r="G25" s="66">
        <v>412360.7540580788</v>
      </c>
      <c r="H25" s="66">
        <v>271207.75331776828</v>
      </c>
      <c r="I25" s="66">
        <v>9078.4091556799904</v>
      </c>
      <c r="J25" s="66">
        <v>0</v>
      </c>
      <c r="K25" s="66">
        <v>7398.05111302359</v>
      </c>
      <c r="L25" s="66">
        <v>254731.2930490647</v>
      </c>
      <c r="M25" s="44">
        <v>202203</v>
      </c>
    </row>
    <row r="26" spans="1:13" s="14" customFormat="1" ht="13.8" x14ac:dyDescent="0.25">
      <c r="A26" s="43">
        <v>202204</v>
      </c>
      <c r="B26" s="66">
        <v>741225.943245059</v>
      </c>
      <c r="C26" s="66">
        <v>461343.65318728372</v>
      </c>
      <c r="D26" s="66">
        <v>20701.782881000701</v>
      </c>
      <c r="E26" s="66">
        <v>13330.8179612678</v>
      </c>
      <c r="F26" s="66">
        <v>11749.36409650902</v>
      </c>
      <c r="G26" s="66">
        <v>415561.68824850622</v>
      </c>
      <c r="H26" s="66">
        <v>279882.29005777516</v>
      </c>
      <c r="I26" s="66">
        <v>9127.7733976764503</v>
      </c>
      <c r="J26" s="66">
        <v>0</v>
      </c>
      <c r="K26" s="66">
        <v>6696.4929184303601</v>
      </c>
      <c r="L26" s="66">
        <v>264058.02374166832</v>
      </c>
      <c r="M26" s="44">
        <v>202204</v>
      </c>
    </row>
    <row r="27" spans="1:13" s="14" customFormat="1" ht="13.8" x14ac:dyDescent="0.25">
      <c r="A27" s="43">
        <v>202205</v>
      </c>
      <c r="B27" s="70">
        <v>743650.03382027184</v>
      </c>
      <c r="C27" s="70">
        <v>469530.94348344597</v>
      </c>
      <c r="D27" s="70">
        <v>20894.332676881902</v>
      </c>
      <c r="E27" s="70">
        <v>15810.858997568699</v>
      </c>
      <c r="F27" s="70">
        <v>11730.383685455079</v>
      </c>
      <c r="G27" s="70">
        <v>421095.36812354025</v>
      </c>
      <c r="H27" s="70">
        <v>274119.09033682599</v>
      </c>
      <c r="I27" s="70">
        <v>8968.0989600163884</v>
      </c>
      <c r="J27" s="70">
        <v>0</v>
      </c>
      <c r="K27" s="70">
        <v>6516.1177016369102</v>
      </c>
      <c r="L27" s="70">
        <v>258634.87367517268</v>
      </c>
      <c r="M27" s="44">
        <v>202205</v>
      </c>
    </row>
    <row r="28" spans="1:13" s="14" customFormat="1" ht="13.8" x14ac:dyDescent="0.25">
      <c r="A28" s="43">
        <v>202206</v>
      </c>
      <c r="B28" s="70">
        <v>748008.66835990339</v>
      </c>
      <c r="C28" s="70">
        <v>471341.42174191331</v>
      </c>
      <c r="D28" s="70">
        <v>20841.370824381</v>
      </c>
      <c r="E28" s="70">
        <v>15820.301611089701</v>
      </c>
      <c r="F28" s="70">
        <v>12495.88022661865</v>
      </c>
      <c r="G28" s="70">
        <v>422183.8690798239</v>
      </c>
      <c r="H28" s="70">
        <v>276667.24661798991</v>
      </c>
      <c r="I28" s="70">
        <v>8030.7512113490393</v>
      </c>
      <c r="J28" s="70">
        <v>0</v>
      </c>
      <c r="K28" s="70">
        <v>6664.0841354435197</v>
      </c>
      <c r="L28" s="70">
        <v>261972.41127119734</v>
      </c>
      <c r="M28" s="44">
        <v>202206</v>
      </c>
    </row>
    <row r="29" spans="1:13" s="14" customFormat="1" ht="13.8" x14ac:dyDescent="0.25">
      <c r="A29" s="42">
        <v>202207</v>
      </c>
      <c r="B29" s="70">
        <v>753206.06153461162</v>
      </c>
      <c r="C29" s="70">
        <v>469585.13157301606</v>
      </c>
      <c r="D29" s="70">
        <v>21118.869789950801</v>
      </c>
      <c r="E29" s="70">
        <v>15787.5589783952</v>
      </c>
      <c r="F29" s="70">
        <v>12505.542704614021</v>
      </c>
      <c r="G29" s="70">
        <v>420173.16010005609</v>
      </c>
      <c r="H29" s="70">
        <v>283620.92996159551</v>
      </c>
      <c r="I29" s="70">
        <v>8334.5757680736006</v>
      </c>
      <c r="J29" s="70">
        <v>0</v>
      </c>
      <c r="K29" s="70">
        <v>6851.4790588919204</v>
      </c>
      <c r="L29" s="70">
        <v>268434.87513462995</v>
      </c>
      <c r="M29" s="44">
        <v>202207</v>
      </c>
    </row>
    <row r="30" spans="1:13" s="14" customFormat="1" ht="13.8" x14ac:dyDescent="0.25">
      <c r="A30" s="42">
        <v>202208</v>
      </c>
      <c r="B30" s="70">
        <v>757984.79216851073</v>
      </c>
      <c r="C30" s="70">
        <v>476693.52864777931</v>
      </c>
      <c r="D30" s="70">
        <v>20586.168237732301</v>
      </c>
      <c r="E30" s="70">
        <v>15789.066345700699</v>
      </c>
      <c r="F30" s="70">
        <v>12483.79772895695</v>
      </c>
      <c r="G30" s="70">
        <v>427834.49633538933</v>
      </c>
      <c r="H30" s="70">
        <v>281291.26352073159</v>
      </c>
      <c r="I30" s="70">
        <v>8510.1067565331396</v>
      </c>
      <c r="J30" s="70">
        <v>0</v>
      </c>
      <c r="K30" s="70">
        <v>6949.4808449845104</v>
      </c>
      <c r="L30" s="70">
        <v>265831.67591921391</v>
      </c>
      <c r="M30" s="44">
        <v>202208</v>
      </c>
    </row>
    <row r="31" spans="1:13" s="14" customFormat="1" ht="13.8" x14ac:dyDescent="0.25">
      <c r="A31" s="42">
        <v>202209</v>
      </c>
      <c r="B31" s="70">
        <v>767803.1530305635</v>
      </c>
      <c r="C31" s="70">
        <v>484575.03508288582</v>
      </c>
      <c r="D31" s="70">
        <v>22186.990420338501</v>
      </c>
      <c r="E31" s="70">
        <v>15798.508959221599</v>
      </c>
      <c r="F31" s="70">
        <v>13102.64519456655</v>
      </c>
      <c r="G31" s="70">
        <v>433486.89050875913</v>
      </c>
      <c r="H31" s="70">
        <v>283228.1179476775</v>
      </c>
      <c r="I31" s="70">
        <v>8619.5824702009395</v>
      </c>
      <c r="J31" s="70">
        <v>0</v>
      </c>
      <c r="K31" s="70">
        <v>7141.2643156113199</v>
      </c>
      <c r="L31" s="70">
        <v>267467.27116186521</v>
      </c>
      <c r="M31" s="44">
        <v>202209</v>
      </c>
    </row>
    <row r="32" spans="1:13" s="14" customFormat="1" ht="13.8" x14ac:dyDescent="0.25">
      <c r="A32" s="42">
        <v>202210</v>
      </c>
      <c r="B32" s="70">
        <v>758758.3448853991</v>
      </c>
      <c r="C32" s="70">
        <v>487475.33066425263</v>
      </c>
      <c r="D32" s="70">
        <v>21253.505643788802</v>
      </c>
      <c r="E32" s="70">
        <v>15808.266326527202</v>
      </c>
      <c r="F32" s="70">
        <v>13123.02064147137</v>
      </c>
      <c r="G32" s="70">
        <v>437290.53805246524</v>
      </c>
      <c r="H32" s="70">
        <v>271283.0142211463</v>
      </c>
      <c r="I32" s="70">
        <v>7771.5388652942493</v>
      </c>
      <c r="J32" s="70">
        <v>0</v>
      </c>
      <c r="K32" s="70">
        <v>7036.3602246439204</v>
      </c>
      <c r="L32" s="70">
        <v>256475.11513120812</v>
      </c>
      <c r="M32" s="44">
        <v>202210</v>
      </c>
    </row>
    <row r="33" spans="1:13" s="14" customFormat="1" ht="13.8" x14ac:dyDescent="0.25">
      <c r="A33" s="42">
        <v>202211</v>
      </c>
      <c r="B33" s="70">
        <v>754265.20302635361</v>
      </c>
      <c r="C33" s="70">
        <v>490710.91801017482</v>
      </c>
      <c r="D33" s="70">
        <v>21052.619587666402</v>
      </c>
      <c r="E33" s="70">
        <v>15817.7089400482</v>
      </c>
      <c r="F33" s="70">
        <v>13125.549599474551</v>
      </c>
      <c r="G33" s="70">
        <v>440715.0398829857</v>
      </c>
      <c r="H33" s="70">
        <v>263554.28501617885</v>
      </c>
      <c r="I33" s="70">
        <v>8209.4462086420899</v>
      </c>
      <c r="J33" s="70">
        <v>0</v>
      </c>
      <c r="K33" s="70">
        <v>8821.7940208893015</v>
      </c>
      <c r="L33" s="70">
        <v>246523.04478664746</v>
      </c>
      <c r="M33" s="44">
        <v>202211</v>
      </c>
    </row>
    <row r="34" spans="1:13" s="14" customFormat="1" ht="13.8" x14ac:dyDescent="0.25">
      <c r="A34" s="42">
        <v>202212</v>
      </c>
      <c r="B34" s="70">
        <v>745145.74650462717</v>
      </c>
      <c r="C34" s="70">
        <v>489317.95599617722</v>
      </c>
      <c r="D34" s="70">
        <v>20525.678683624701</v>
      </c>
      <c r="E34" s="70">
        <v>15827.466307353701</v>
      </c>
      <c r="F34" s="70">
        <v>13148.38199394002</v>
      </c>
      <c r="G34" s="70">
        <v>439816.42901125876</v>
      </c>
      <c r="H34" s="70">
        <v>255827.79050844998</v>
      </c>
      <c r="I34" s="70">
        <v>7643.7491925136701</v>
      </c>
      <c r="J34" s="70">
        <v>0</v>
      </c>
      <c r="K34" s="70">
        <v>8613.4495256232003</v>
      </c>
      <c r="L34" s="70">
        <v>239570.5917903131</v>
      </c>
      <c r="M34" s="44">
        <v>202212</v>
      </c>
    </row>
    <row r="35" spans="1:13" s="14" customFormat="1" ht="13.8" x14ac:dyDescent="0.25">
      <c r="A35" s="42">
        <v>202301</v>
      </c>
      <c r="B35" s="70">
        <v>737567.47813564132</v>
      </c>
      <c r="C35" s="70">
        <v>487664.76182491845</v>
      </c>
      <c r="D35" s="70">
        <v>20280.934985742402</v>
      </c>
      <c r="E35" s="70">
        <v>15837.2236746582</v>
      </c>
      <c r="F35" s="70">
        <v>12728.181459678919</v>
      </c>
      <c r="G35" s="70">
        <v>438818.42170483893</v>
      </c>
      <c r="H35" s="70">
        <v>249902.71631072278</v>
      </c>
      <c r="I35" s="70">
        <v>7779.7240879779001</v>
      </c>
      <c r="J35" s="70">
        <v>0</v>
      </c>
      <c r="K35" s="70">
        <v>8457.8864189173</v>
      </c>
      <c r="L35" s="70">
        <v>233665.10580382758</v>
      </c>
      <c r="M35" s="44">
        <v>202301</v>
      </c>
    </row>
    <row r="36" spans="1:13" s="14" customFormat="1" ht="13.8" x14ac:dyDescent="0.25">
      <c r="A36" s="42">
        <v>202302</v>
      </c>
      <c r="B36" s="70">
        <v>749158.02119370492</v>
      </c>
      <c r="C36" s="70">
        <v>490326.00071589067</v>
      </c>
      <c r="D36" s="70">
        <v>20159.0694009445</v>
      </c>
      <c r="E36" s="70">
        <v>15833.536780611299</v>
      </c>
      <c r="F36" s="70">
        <v>12751.464709903619</v>
      </c>
      <c r="G36" s="70">
        <v>441581.92982443119</v>
      </c>
      <c r="H36" s="70">
        <v>258832.02047781425</v>
      </c>
      <c r="I36" s="70">
        <v>7931.9375553754398</v>
      </c>
      <c r="J36" s="70">
        <v>0</v>
      </c>
      <c r="K36" s="70">
        <v>8753.0919064008995</v>
      </c>
      <c r="L36" s="70">
        <v>242146.99101603791</v>
      </c>
      <c r="M36" s="44">
        <v>202302</v>
      </c>
    </row>
    <row r="37" spans="1:13" s="14" customFormat="1" ht="13.8" x14ac:dyDescent="0.25">
      <c r="A37" s="42">
        <v>202303</v>
      </c>
      <c r="B37" s="70">
        <v>755649.07731302537</v>
      </c>
      <c r="C37" s="70">
        <v>502026.16827487259</v>
      </c>
      <c r="D37" s="70">
        <v>20108.573999986402</v>
      </c>
      <c r="E37" s="70">
        <v>18804.285764116001</v>
      </c>
      <c r="F37" s="70">
        <v>12646.35579613598</v>
      </c>
      <c r="G37" s="70">
        <v>450466.95271463424</v>
      </c>
      <c r="H37" s="70">
        <v>253622.90903815278</v>
      </c>
      <c r="I37" s="70">
        <v>7298.1884749437004</v>
      </c>
      <c r="J37" s="70">
        <v>0</v>
      </c>
      <c r="K37" s="70">
        <v>8587.8756466628984</v>
      </c>
      <c r="L37" s="70">
        <v>237736.84491654619</v>
      </c>
      <c r="M37" s="44">
        <v>202303</v>
      </c>
    </row>
    <row r="38" spans="1:13" s="14" customFormat="1" ht="13.8" x14ac:dyDescent="0.25">
      <c r="A38" s="42">
        <v>202304</v>
      </c>
      <c r="B38" s="70">
        <v>754468.21577449376</v>
      </c>
      <c r="C38" s="70">
        <v>503923.18148024502</v>
      </c>
      <c r="D38" s="70">
        <v>20185.307799497197</v>
      </c>
      <c r="E38" s="70">
        <v>18821.654187497799</v>
      </c>
      <c r="F38" s="70">
        <v>12665.008872594137</v>
      </c>
      <c r="G38" s="70">
        <v>452251.21062065585</v>
      </c>
      <c r="H38" s="70">
        <v>250545.03429424891</v>
      </c>
      <c r="I38" s="70">
        <v>7481.7409800321193</v>
      </c>
      <c r="J38" s="70">
        <v>0</v>
      </c>
      <c r="K38" s="70">
        <v>7728.9282183411997</v>
      </c>
      <c r="L38" s="70">
        <v>235334.36509587558</v>
      </c>
      <c r="M38" s="44">
        <v>202304</v>
      </c>
    </row>
    <row r="39" spans="1:13" s="14" customFormat="1" ht="13.8" x14ac:dyDescent="0.25">
      <c r="A39" s="42">
        <v>202305</v>
      </c>
      <c r="B39" s="70">
        <v>758545.9660487558</v>
      </c>
      <c r="C39" s="70">
        <v>503079.75095274637</v>
      </c>
      <c r="D39" s="70">
        <v>20127.586832379598</v>
      </c>
      <c r="E39" s="70">
        <v>18800.5390583269</v>
      </c>
      <c r="F39" s="70">
        <v>11900.199563317583</v>
      </c>
      <c r="G39" s="70">
        <v>452251.4254987223</v>
      </c>
      <c r="H39" s="70">
        <v>255466.21509600946</v>
      </c>
      <c r="I39" s="70">
        <v>7575.0068901906798</v>
      </c>
      <c r="J39" s="70">
        <v>0</v>
      </c>
      <c r="K39" s="70">
        <v>8067.7765299037001</v>
      </c>
      <c r="L39" s="70">
        <v>239823.43167591508</v>
      </c>
      <c r="M39" s="44">
        <v>202305</v>
      </c>
    </row>
    <row r="40" spans="1:13" s="14" customFormat="1" ht="13.8" x14ac:dyDescent="0.25">
      <c r="A40" s="42">
        <v>202306</v>
      </c>
      <c r="B40" s="70">
        <v>755899.74948618491</v>
      </c>
      <c r="C40" s="70">
        <v>502953.30346114386</v>
      </c>
      <c r="D40" s="70">
        <v>19866.3887822121</v>
      </c>
      <c r="E40" s="70">
        <v>18817.907481708899</v>
      </c>
      <c r="F40" s="70">
        <v>11923.965683880582</v>
      </c>
      <c r="G40" s="70">
        <v>452345.04151334229</v>
      </c>
      <c r="H40" s="70">
        <v>252946.44602504108</v>
      </c>
      <c r="I40" s="70">
        <v>7439.7468537757604</v>
      </c>
      <c r="J40" s="70">
        <v>0</v>
      </c>
      <c r="K40" s="70">
        <v>7954.5646322574994</v>
      </c>
      <c r="L40" s="70">
        <v>237552.13453900782</v>
      </c>
      <c r="M40" s="44">
        <v>202306</v>
      </c>
    </row>
    <row r="41" spans="1:13" s="14" customFormat="1" ht="13.8" x14ac:dyDescent="0.25">
      <c r="A41" s="42">
        <v>202307</v>
      </c>
      <c r="B41" s="70">
        <v>749555.27480486932</v>
      </c>
      <c r="C41" s="70">
        <v>503250.31072655466</v>
      </c>
      <c r="D41" s="70">
        <v>19830.262084143298</v>
      </c>
      <c r="E41" s="70">
        <v>16790.868705108798</v>
      </c>
      <c r="F41" s="70">
        <v>12755.464005984479</v>
      </c>
      <c r="G41" s="70">
        <v>453873.71593131806</v>
      </c>
      <c r="H41" s="70">
        <v>246304.96407831469</v>
      </c>
      <c r="I41" s="70">
        <v>7574.2849151733599</v>
      </c>
      <c r="J41" s="70">
        <v>0</v>
      </c>
      <c r="K41" s="70">
        <v>7887.0327990229998</v>
      </c>
      <c r="L41" s="70">
        <v>230843.64636411832</v>
      </c>
      <c r="M41" s="44">
        <v>202307</v>
      </c>
    </row>
    <row r="42" spans="1:13" s="14" customFormat="1" ht="13.8" x14ac:dyDescent="0.25">
      <c r="A42" s="42">
        <v>202308</v>
      </c>
      <c r="B42" s="70">
        <v>764847.69742462866</v>
      </c>
      <c r="C42" s="70">
        <v>510175.144070209</v>
      </c>
      <c r="D42" s="70">
        <v>19886.298669985499</v>
      </c>
      <c r="E42" s="70">
        <v>16796.89604878</v>
      </c>
      <c r="F42" s="70">
        <v>12154.00031864127</v>
      </c>
      <c r="G42" s="70">
        <v>461337.94903280225</v>
      </c>
      <c r="H42" s="70">
        <v>254672.55335441965</v>
      </c>
      <c r="I42" s="70">
        <v>7657.6538264499804</v>
      </c>
      <c r="J42" s="70">
        <v>0</v>
      </c>
      <c r="K42" s="70">
        <v>7999.2630362348</v>
      </c>
      <c r="L42" s="70">
        <v>239015.63649173488</v>
      </c>
      <c r="M42" s="44">
        <v>202308</v>
      </c>
    </row>
    <row r="43" spans="1:13" s="14" customFormat="1" ht="13.8" x14ac:dyDescent="0.25">
      <c r="A43" s="42">
        <v>202309</v>
      </c>
      <c r="B43" s="70">
        <v>770875.80174458574</v>
      </c>
      <c r="C43" s="70">
        <v>509028.54779823852</v>
      </c>
      <c r="D43" s="70">
        <v>20606.9873272109</v>
      </c>
      <c r="E43" s="70">
        <v>16810.712832977901</v>
      </c>
      <c r="F43" s="70">
        <v>12145.957576387151</v>
      </c>
      <c r="G43" s="70">
        <v>459464.89006166259</v>
      </c>
      <c r="H43" s="70">
        <v>261847.25394634722</v>
      </c>
      <c r="I43" s="70">
        <v>7222.9637485758903</v>
      </c>
      <c r="J43" s="70">
        <v>0</v>
      </c>
      <c r="K43" s="70">
        <v>8218.0069684765003</v>
      </c>
      <c r="L43" s="70">
        <v>246406.28322929484</v>
      </c>
      <c r="M43" s="44">
        <v>202309</v>
      </c>
    </row>
    <row r="44" spans="1:13" s="14" customFormat="1" ht="13.8" x14ac:dyDescent="0.25">
      <c r="A44" s="42">
        <v>202310</v>
      </c>
      <c r="B44" s="70">
        <v>773783.51747363957</v>
      </c>
      <c r="C44" s="70">
        <v>511951.30844945478</v>
      </c>
      <c r="D44" s="70">
        <v>21407.861736614901</v>
      </c>
      <c r="E44" s="70">
        <v>16824.990176649</v>
      </c>
      <c r="F44" s="70">
        <v>12169.668483455029</v>
      </c>
      <c r="G44" s="70">
        <v>461548.78805273585</v>
      </c>
      <c r="H44" s="70">
        <v>261832.20902418473</v>
      </c>
      <c r="I44" s="70">
        <v>7750.31361540733</v>
      </c>
      <c r="J44" s="70">
        <v>0</v>
      </c>
      <c r="K44" s="70">
        <v>8208.4981858167012</v>
      </c>
      <c r="L44" s="70">
        <v>245873.39722296072</v>
      </c>
      <c r="M44" s="44">
        <v>202310</v>
      </c>
    </row>
    <row r="45" spans="1:13" s="14" customFormat="1" ht="13.8" x14ac:dyDescent="0.25">
      <c r="A45" s="42">
        <v>202311</v>
      </c>
      <c r="B45" s="70">
        <v>766228.48624103167</v>
      </c>
      <c r="C45" s="70">
        <v>515967.36121496127</v>
      </c>
      <c r="D45" s="70">
        <v>22294.483692415699</v>
      </c>
      <c r="E45" s="70">
        <v>16838.806960847</v>
      </c>
      <c r="F45" s="70">
        <v>12172.95811380365</v>
      </c>
      <c r="G45" s="70">
        <v>464661.11244789494</v>
      </c>
      <c r="H45" s="70">
        <v>250261.12502607037</v>
      </c>
      <c r="I45" s="70">
        <v>7114.4487602415802</v>
      </c>
      <c r="J45" s="70">
        <v>0</v>
      </c>
      <c r="K45" s="70">
        <v>7867.3824705413008</v>
      </c>
      <c r="L45" s="70">
        <v>235279.29379528746</v>
      </c>
      <c r="M45" s="44">
        <v>202311</v>
      </c>
    </row>
    <row r="46" spans="1:13" s="14" customFormat="1" ht="13.8" x14ac:dyDescent="0.25">
      <c r="A46" s="42">
        <v>202312</v>
      </c>
      <c r="B46" s="70">
        <v>758481.50868342014</v>
      </c>
      <c r="C46" s="70">
        <v>510840.58666951011</v>
      </c>
      <c r="D46" s="70">
        <v>22240.744262012602</v>
      </c>
      <c r="E46" s="70">
        <v>16853.084304518299</v>
      </c>
      <c r="F46" s="70">
        <v>11911.94004963875</v>
      </c>
      <c r="G46" s="70">
        <v>459834.81805334048</v>
      </c>
      <c r="H46" s="70">
        <v>247640.92201391017</v>
      </c>
      <c r="I46" s="70">
        <v>6861.9689509253403</v>
      </c>
      <c r="J46" s="70">
        <v>0</v>
      </c>
      <c r="K46" s="70">
        <v>7904.3937232689004</v>
      </c>
      <c r="L46" s="70">
        <v>232874.55933971592</v>
      </c>
      <c r="M46" s="44">
        <v>202312</v>
      </c>
    </row>
    <row r="47" spans="1:13" s="14" customFormat="1" ht="13.8" x14ac:dyDescent="0.25">
      <c r="A47" s="42">
        <v>202401</v>
      </c>
      <c r="B47" s="70">
        <v>764880.65839252772</v>
      </c>
      <c r="C47" s="70">
        <v>512216.39205330773</v>
      </c>
      <c r="D47" s="70">
        <v>22282.490411434501</v>
      </c>
      <c r="E47" s="70">
        <v>16867.361648189501</v>
      </c>
      <c r="F47" s="70">
        <v>11326.660382484111</v>
      </c>
      <c r="G47" s="70">
        <v>461739.87961119966</v>
      </c>
      <c r="H47" s="70">
        <v>252664.26633921984</v>
      </c>
      <c r="I47" s="70">
        <v>7430.4381045658502</v>
      </c>
      <c r="J47" s="70">
        <v>0</v>
      </c>
      <c r="K47" s="70">
        <v>8050.0532122973</v>
      </c>
      <c r="L47" s="70">
        <v>237183.77502235671</v>
      </c>
      <c r="M47" s="44">
        <v>202401</v>
      </c>
    </row>
    <row r="48" spans="1:13" s="14" customFormat="1" ht="13.8" x14ac:dyDescent="0.25">
      <c r="A48" s="42">
        <v>202402</v>
      </c>
      <c r="B48" s="70">
        <v>763919.33741656528</v>
      </c>
      <c r="C48" s="70">
        <v>510352.18583952956</v>
      </c>
      <c r="D48" s="70">
        <v>22312.651390938699</v>
      </c>
      <c r="E48" s="70">
        <v>16868.217872914098</v>
      </c>
      <c r="F48" s="70">
        <v>10795.72761280916</v>
      </c>
      <c r="G48" s="70">
        <v>460375.58896286756</v>
      </c>
      <c r="H48" s="70">
        <v>253567.15157703572</v>
      </c>
      <c r="I48" s="70">
        <v>7425.6085169516691</v>
      </c>
      <c r="J48" s="70">
        <v>0</v>
      </c>
      <c r="K48" s="70">
        <v>8088.8217705724001</v>
      </c>
      <c r="L48" s="70">
        <v>238052.72128951165</v>
      </c>
      <c r="M48" s="44">
        <v>202402</v>
      </c>
    </row>
    <row r="49" spans="1:13" s="14" customFormat="1" ht="13.8" x14ac:dyDescent="0.25">
      <c r="A49" s="42">
        <v>202403</v>
      </c>
      <c r="B49" s="70">
        <v>771113.25546441134</v>
      </c>
      <c r="C49" s="70">
        <v>513884.75076543412</v>
      </c>
      <c r="D49" s="70">
        <v>21785.113788742201</v>
      </c>
      <c r="E49" s="70">
        <v>18020.596502988399</v>
      </c>
      <c r="F49" s="70">
        <v>10742.22744231807</v>
      </c>
      <c r="G49" s="70">
        <v>463336.81303138542</v>
      </c>
      <c r="H49" s="70">
        <v>257228.50469897717</v>
      </c>
      <c r="I49" s="70">
        <v>7003.17745007745</v>
      </c>
      <c r="J49" s="70">
        <v>0</v>
      </c>
      <c r="K49" s="70">
        <v>8028.9275777617004</v>
      </c>
      <c r="L49" s="70">
        <v>242196.399671138</v>
      </c>
      <c r="M49" s="41">
        <v>202403</v>
      </c>
    </row>
    <row r="50" spans="1:13" s="14" customFormat="1" ht="13.8" x14ac:dyDescent="0.25">
      <c r="A50" s="42">
        <v>202404</v>
      </c>
      <c r="B50" s="70">
        <v>774720.71103354113</v>
      </c>
      <c r="C50" s="70">
        <v>514458.68434660556</v>
      </c>
      <c r="D50" s="70">
        <v>21149.192415310299</v>
      </c>
      <c r="E50" s="70">
        <v>18037.394368110301</v>
      </c>
      <c r="F50" s="70">
        <v>11310.281199930341</v>
      </c>
      <c r="G50" s="70">
        <v>463961.81636325462</v>
      </c>
      <c r="H50" s="70">
        <v>260262.02668693548</v>
      </c>
      <c r="I50" s="70">
        <v>7265.2806873449099</v>
      </c>
      <c r="J50" s="70">
        <v>0</v>
      </c>
      <c r="K50" s="70">
        <v>9079.2132724932999</v>
      </c>
      <c r="L50" s="70">
        <v>243917.53272709728</v>
      </c>
      <c r="M50" s="41">
        <v>202404</v>
      </c>
    </row>
    <row r="51" spans="1:13" s="14" customFormat="1" ht="13.8" x14ac:dyDescent="0.25">
      <c r="A51" s="42">
        <v>202405</v>
      </c>
      <c r="B51" s="70">
        <v>783492.99752434425</v>
      </c>
      <c r="C51" s="70">
        <v>521959.51411390537</v>
      </c>
      <c r="D51" s="70">
        <v>21285.948919660201</v>
      </c>
      <c r="E51" s="70">
        <v>18015.5826415216</v>
      </c>
      <c r="F51" s="70">
        <v>11301.301125846701</v>
      </c>
      <c r="G51" s="70">
        <v>471356.68142687692</v>
      </c>
      <c r="H51" s="70">
        <v>261533.48341043896</v>
      </c>
      <c r="I51" s="70">
        <v>7241.3982096501204</v>
      </c>
      <c r="J51" s="70">
        <v>0</v>
      </c>
      <c r="K51" s="70">
        <v>8939.9919384027999</v>
      </c>
      <c r="L51" s="70">
        <v>245352.09326238604</v>
      </c>
      <c r="M51" s="41">
        <v>202405</v>
      </c>
    </row>
    <row r="52" spans="1:13" s="14" customFormat="1" ht="13.8" x14ac:dyDescent="0.25">
      <c r="A52" s="42">
        <v>202406</v>
      </c>
      <c r="B52" s="70">
        <v>786271.67193798383</v>
      </c>
      <c r="C52" s="70">
        <v>520647.45342206117</v>
      </c>
      <c r="D52" s="70">
        <v>19976.4071275856</v>
      </c>
      <c r="E52" s="70">
        <v>18032.380506643498</v>
      </c>
      <c r="F52" s="70">
        <v>11320.666163157799</v>
      </c>
      <c r="G52" s="70">
        <v>471317.99962467427</v>
      </c>
      <c r="H52" s="70">
        <v>265624.21851592261</v>
      </c>
      <c r="I52" s="70">
        <v>6843.3708307548795</v>
      </c>
      <c r="J52" s="70">
        <v>0</v>
      </c>
      <c r="K52" s="70">
        <v>9449.6404814657999</v>
      </c>
      <c r="L52" s="70">
        <v>249331.20720370195</v>
      </c>
      <c r="M52" s="41">
        <v>202406</v>
      </c>
    </row>
    <row r="53" spans="1:13" s="14" customFormat="1" ht="13.8" x14ac:dyDescent="0.25">
      <c r="A53" s="42">
        <v>202407</v>
      </c>
      <c r="B53" s="70">
        <v>788406.5975142885</v>
      </c>
      <c r="C53" s="70">
        <v>523333.25817223394</v>
      </c>
      <c r="D53" s="70">
        <v>20137.076061209202</v>
      </c>
      <c r="E53" s="70">
        <v>18049.738300602599</v>
      </c>
      <c r="F53" s="70">
        <v>11331.195486334471</v>
      </c>
      <c r="G53" s="70">
        <v>473815.2483240877</v>
      </c>
      <c r="H53" s="70">
        <v>265073.33934205445</v>
      </c>
      <c r="I53" s="70">
        <v>7056.7588803358603</v>
      </c>
      <c r="J53" s="70">
        <v>0</v>
      </c>
      <c r="K53" s="70">
        <v>9101.8633719411991</v>
      </c>
      <c r="L53" s="70">
        <v>248914.71708977738</v>
      </c>
      <c r="M53" s="41">
        <v>202407</v>
      </c>
    </row>
    <row r="54" spans="1:13" s="14" customFormat="1" ht="13.8" x14ac:dyDescent="0.25">
      <c r="A54" s="42">
        <v>202408</v>
      </c>
      <c r="B54" s="70">
        <v>782349.60805982363</v>
      </c>
      <c r="C54" s="70">
        <v>522044.69071823964</v>
      </c>
      <c r="D54" s="70">
        <v>20159.406987482304</v>
      </c>
      <c r="E54" s="70">
        <v>18058.823491822001</v>
      </c>
      <c r="F54" s="70">
        <v>11333.753186223541</v>
      </c>
      <c r="G54" s="70">
        <v>472492.70705271175</v>
      </c>
      <c r="H54" s="70">
        <v>260304.91734158396</v>
      </c>
      <c r="I54" s="70">
        <v>6981.4907147695203</v>
      </c>
      <c r="J54" s="70">
        <v>0</v>
      </c>
      <c r="K54" s="70">
        <v>8903.7568258217998</v>
      </c>
      <c r="L54" s="70">
        <v>244419.66980099265</v>
      </c>
      <c r="M54" s="41">
        <v>202408</v>
      </c>
    </row>
    <row r="55" spans="1:13" s="14" customFormat="1" ht="13.8" x14ac:dyDescent="0.25">
      <c r="A55" s="42">
        <v>202409</v>
      </c>
      <c r="B55" s="70">
        <v>799377.61472456984</v>
      </c>
      <c r="C55" s="70">
        <v>534224.29787507572</v>
      </c>
      <c r="D55" s="70">
        <v>20195.266847478801</v>
      </c>
      <c r="E55" s="70">
        <v>18075.6213569438</v>
      </c>
      <c r="F55" s="70">
        <v>11903.44366501725</v>
      </c>
      <c r="G55" s="70">
        <v>484049.96600563586</v>
      </c>
      <c r="H55" s="70">
        <v>265153.31684949424</v>
      </c>
      <c r="I55" s="70">
        <v>6760.9070244381101</v>
      </c>
      <c r="J55" s="70">
        <v>0</v>
      </c>
      <c r="K55" s="70">
        <v>8902.9459285656994</v>
      </c>
      <c r="L55" s="70">
        <v>249489.46389649043</v>
      </c>
      <c r="M55" s="41">
        <v>202409</v>
      </c>
    </row>
    <row r="56" spans="1:13" s="14" customFormat="1" ht="13.8" x14ac:dyDescent="0.25">
      <c r="A56" s="42">
        <v>202410</v>
      </c>
      <c r="B56" s="70">
        <v>814885.35643657879</v>
      </c>
      <c r="C56" s="70">
        <v>546340.49651105527</v>
      </c>
      <c r="D56" s="70">
        <v>19859.819987265699</v>
      </c>
      <c r="E56" s="70">
        <v>19337.636636761898</v>
      </c>
      <c r="F56" s="70">
        <v>12676.89514546809</v>
      </c>
      <c r="G56" s="70">
        <v>494466.14474155958</v>
      </c>
      <c r="H56" s="70">
        <v>268544.85992552334</v>
      </c>
      <c r="I56" s="70">
        <v>7009.84474273453</v>
      </c>
      <c r="J56" s="70">
        <v>0</v>
      </c>
      <c r="K56" s="70">
        <v>9030.6028503555008</v>
      </c>
      <c r="L56" s="70">
        <v>252504.4123324333</v>
      </c>
      <c r="M56" s="41">
        <v>202410</v>
      </c>
    </row>
    <row r="57" spans="1:13" s="14" customFormat="1" ht="13.8" x14ac:dyDescent="0.25">
      <c r="A57" s="42">
        <v>202411</v>
      </c>
      <c r="B57" s="70">
        <v>828451.85844275414</v>
      </c>
      <c r="C57" s="70">
        <v>551355.98702069465</v>
      </c>
      <c r="D57" s="70">
        <v>19839.508160482201</v>
      </c>
      <c r="E57" s="70">
        <v>19357.1813238539</v>
      </c>
      <c r="F57" s="70">
        <v>13340.768771919011</v>
      </c>
      <c r="G57" s="70">
        <v>498818.52876443957</v>
      </c>
      <c r="H57" s="70">
        <v>277095.87142205948</v>
      </c>
      <c r="I57" s="70">
        <v>6973.2891675803203</v>
      </c>
      <c r="J57" s="70">
        <v>0</v>
      </c>
      <c r="K57" s="70">
        <v>9111.4673606673005</v>
      </c>
      <c r="L57" s="70">
        <v>261011.11489381187</v>
      </c>
      <c r="M57" s="41">
        <v>202411</v>
      </c>
    </row>
    <row r="58" spans="1:13" s="14" customFormat="1" ht="13.8" x14ac:dyDescent="0.25">
      <c r="A58" s="42">
        <v>202412</v>
      </c>
      <c r="B58" s="70">
        <v>837600.44337763719</v>
      </c>
      <c r="C58" s="70">
        <v>557270.52299446182</v>
      </c>
      <c r="D58" s="70">
        <v>19307.166415135802</v>
      </c>
      <c r="E58" s="70">
        <v>19377.377500515999</v>
      </c>
      <c r="F58" s="70">
        <v>14344.822868044354</v>
      </c>
      <c r="G58" s="70">
        <v>504241.15621076559</v>
      </c>
      <c r="H58" s="70">
        <v>280329.92038317525</v>
      </c>
      <c r="I58" s="70">
        <v>7062.7485466170492</v>
      </c>
      <c r="J58" s="70">
        <v>0</v>
      </c>
      <c r="K58" s="70">
        <v>9154.6387339962002</v>
      </c>
      <c r="L58" s="70">
        <v>264112.53310256201</v>
      </c>
      <c r="M58" s="41">
        <v>202412</v>
      </c>
    </row>
    <row r="59" spans="1:13" s="14" customFormat="1" ht="13.8" x14ac:dyDescent="0.25">
      <c r="A59" s="42">
        <v>202501</v>
      </c>
      <c r="B59" s="70">
        <v>852819.11638047907</v>
      </c>
      <c r="C59" s="70">
        <v>570861.96197908733</v>
      </c>
      <c r="D59" s="70">
        <v>19379.4876246899</v>
      </c>
      <c r="E59" s="70">
        <v>19397.573677178101</v>
      </c>
      <c r="F59" s="70">
        <v>14361.52178802518</v>
      </c>
      <c r="G59" s="70">
        <v>517723.37888919411</v>
      </c>
      <c r="H59" s="70">
        <v>281957.1544013918</v>
      </c>
      <c r="I59" s="70">
        <v>7030.6287324771911</v>
      </c>
      <c r="J59" s="70">
        <v>0</v>
      </c>
      <c r="K59" s="70">
        <v>9170.9191855735007</v>
      </c>
      <c r="L59" s="70">
        <v>265755.60648334108</v>
      </c>
      <c r="M59" s="41">
        <v>202501</v>
      </c>
    </row>
    <row r="60" spans="1:13" s="14" customFormat="1" ht="13.8" x14ac:dyDescent="0.25">
      <c r="A60" s="42">
        <v>202502</v>
      </c>
      <c r="B60" s="70">
        <v>861026.8820616767</v>
      </c>
      <c r="C60" s="70">
        <v>574786.95618680737</v>
      </c>
      <c r="D60" s="70">
        <v>19421.281715304798</v>
      </c>
      <c r="E60" s="70">
        <v>19403.2811385557</v>
      </c>
      <c r="F60" s="70">
        <v>14388.169061096596</v>
      </c>
      <c r="G60" s="70">
        <v>521574.22427185019</v>
      </c>
      <c r="H60" s="70">
        <v>286239.92587486946</v>
      </c>
      <c r="I60" s="70">
        <v>6983.2304494179998</v>
      </c>
      <c r="J60" s="70">
        <v>0</v>
      </c>
      <c r="K60" s="70">
        <v>9215.1526601766</v>
      </c>
      <c r="L60" s="70">
        <v>270041.54276527482</v>
      </c>
      <c r="M60" s="41">
        <v>202502</v>
      </c>
    </row>
    <row r="61" spans="1:13" s="16" customFormat="1" ht="13.8" x14ac:dyDescent="0.25">
      <c r="A61" s="71">
        <v>202503</v>
      </c>
      <c r="B61" s="72">
        <v>869524.13449007622</v>
      </c>
      <c r="C61" s="72">
        <v>585935.23881119955</v>
      </c>
      <c r="D61" s="72">
        <v>20002.428776744302</v>
      </c>
      <c r="E61" s="72">
        <v>19276.2898152177</v>
      </c>
      <c r="F61" s="72">
        <v>14349.567789159657</v>
      </c>
      <c r="G61" s="72">
        <v>532306.95243007783</v>
      </c>
      <c r="H61" s="72">
        <v>283588.89567887661</v>
      </c>
      <c r="I61" s="72">
        <v>7114.2654264975599</v>
      </c>
      <c r="J61" s="72">
        <v>0</v>
      </c>
      <c r="K61" s="72">
        <v>9149.8901359158008</v>
      </c>
      <c r="L61" s="72">
        <v>267324.74011646328</v>
      </c>
      <c r="M61" s="73">
        <v>202503</v>
      </c>
    </row>
    <row r="62" spans="1:13" s="16" customFormat="1" ht="13.8" x14ac:dyDescent="0.25">
      <c r="A62" s="15"/>
    </row>
    <row r="63" spans="1:13" s="16" customFormat="1" ht="13.8" x14ac:dyDescent="0.25">
      <c r="A63" s="15"/>
    </row>
    <row r="64" spans="1:13" s="16" customFormat="1" ht="13.8" x14ac:dyDescent="0.25">
      <c r="A64" s="9" t="s">
        <v>32</v>
      </c>
    </row>
    <row r="65" spans="1:13" s="16" customFormat="1" ht="13.8" x14ac:dyDescent="0.25">
      <c r="A65" s="18" t="s">
        <v>16</v>
      </c>
    </row>
    <row r="66" spans="1:13" s="16" customFormat="1" ht="13.8" x14ac:dyDescent="0.25">
      <c r="A66" s="30" t="s">
        <v>33</v>
      </c>
    </row>
    <row r="67" spans="1:13" s="16" customFormat="1" ht="13.8" x14ac:dyDescent="0.25">
      <c r="A67" s="18" t="s">
        <v>37</v>
      </c>
    </row>
    <row r="68" spans="1:13" x14ac:dyDescent="0.25">
      <c r="A68" s="18"/>
      <c r="B68" s="16"/>
      <c r="C68" s="16"/>
      <c r="D68" s="16"/>
      <c r="E68" s="16"/>
      <c r="F68" s="16"/>
      <c r="G68" s="16"/>
      <c r="H68" s="16"/>
      <c r="I68" s="16"/>
      <c r="J68" s="16"/>
      <c r="K68" s="16"/>
      <c r="L68" s="16"/>
      <c r="M68" s="16"/>
    </row>
    <row r="69" spans="1:13" x14ac:dyDescent="0.25">
      <c r="A69" s="19"/>
    </row>
    <row r="70" spans="1:13" x14ac:dyDescent="0.25">
      <c r="A70" s="19"/>
    </row>
    <row r="71" spans="1:13" x14ac:dyDescent="0.25">
      <c r="A71" s="19"/>
    </row>
  </sheetData>
  <mergeCells count="5">
    <mergeCell ref="A5:A7"/>
    <mergeCell ref="B5:B7"/>
    <mergeCell ref="C6:C7"/>
    <mergeCell ref="H6:H7"/>
    <mergeCell ref="M5:M7"/>
  </mergeCells>
  <phoneticPr fontId="10" type="noConversion"/>
  <pageMargins left="0.74803149606299213" right="0.74803149606299213" top="0.98425196850393704" bottom="0.98425196850393704" header="0.51181102362204722" footer="0.51181102362204722"/>
  <pageSetup paperSize="9" scale="3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7"/>
  <sheetViews>
    <sheetView zoomScale="75" zoomScaleNormal="75" workbookViewId="0">
      <pane xSplit="1" ySplit="8" topLeftCell="B42" activePane="bottomRight" state="frozen"/>
      <selection activeCell="A62" sqref="A62"/>
      <selection pane="topRight" activeCell="A62" sqref="A62"/>
      <selection pane="bottomLeft" activeCell="A62" sqref="A62"/>
      <selection pane="bottomRight" activeCell="A10" sqref="A10:M61"/>
    </sheetView>
  </sheetViews>
  <sheetFormatPr defaultColWidth="9.109375" defaultRowHeight="15" x14ac:dyDescent="0.25"/>
  <cols>
    <col min="1" max="1" width="12.6640625" style="20" customWidth="1"/>
    <col min="2" max="2" width="16.109375" style="19" bestFit="1" customWidth="1"/>
    <col min="3" max="3" width="16.109375" style="19" customWidth="1"/>
    <col min="4" max="4" width="16" style="19" customWidth="1"/>
    <col min="5" max="5" width="15.6640625" style="19" bestFit="1" customWidth="1"/>
    <col min="6" max="6" width="17" style="19" customWidth="1"/>
    <col min="7" max="12" width="15.5546875" style="19" customWidth="1"/>
    <col min="13" max="13" width="13.33203125" style="19" customWidth="1"/>
    <col min="14" max="16384" width="9.109375" style="19"/>
  </cols>
  <sheetData>
    <row r="1" spans="1:13" s="22" customFormat="1" ht="24.9" customHeight="1" x14ac:dyDescent="0.25">
      <c r="A1" s="21" t="s">
        <v>31</v>
      </c>
    </row>
    <row r="2" spans="1:13" s="22" customFormat="1" ht="24.9" customHeight="1" x14ac:dyDescent="0.25">
      <c r="A2" s="23" t="s">
        <v>27</v>
      </c>
    </row>
    <row r="3" spans="1:13" s="24" customFormat="1" ht="14.4" x14ac:dyDescent="0.3">
      <c r="A3" s="24" t="s">
        <v>0</v>
      </c>
    </row>
    <row r="4" spans="1:13" s="25" customFormat="1" ht="13.8" x14ac:dyDescent="0.25"/>
    <row r="5" spans="1:13" s="5" customFormat="1" ht="21" customHeight="1" x14ac:dyDescent="0.25">
      <c r="A5" s="76"/>
      <c r="B5" s="79" t="s">
        <v>7</v>
      </c>
      <c r="C5" s="2"/>
      <c r="D5" s="2"/>
      <c r="E5" s="2"/>
      <c r="F5" s="2"/>
      <c r="G5" s="2"/>
      <c r="H5" s="2"/>
      <c r="I5" s="2"/>
      <c r="J5" s="2"/>
      <c r="K5" s="2"/>
      <c r="L5" s="3"/>
      <c r="M5" s="76"/>
    </row>
    <row r="6" spans="1:13" s="5" customFormat="1" ht="21" customHeight="1" x14ac:dyDescent="0.25">
      <c r="A6" s="77"/>
      <c r="B6" s="80"/>
      <c r="C6" s="79" t="s">
        <v>4</v>
      </c>
      <c r="D6" s="2"/>
      <c r="E6" s="2"/>
      <c r="F6" s="2"/>
      <c r="G6" s="3"/>
      <c r="H6" s="79" t="s">
        <v>5</v>
      </c>
      <c r="I6" s="2"/>
      <c r="J6" s="2"/>
      <c r="K6" s="2"/>
      <c r="L6" s="3"/>
      <c r="M6" s="77"/>
    </row>
    <row r="7" spans="1:13" s="5" customFormat="1" ht="91.5" customHeight="1" x14ac:dyDescent="0.25">
      <c r="A7" s="78"/>
      <c r="B7" s="75"/>
      <c r="C7" s="75"/>
      <c r="D7" s="12" t="s">
        <v>1</v>
      </c>
      <c r="E7" s="2" t="s">
        <v>2</v>
      </c>
      <c r="F7" s="12" t="s">
        <v>3</v>
      </c>
      <c r="G7" s="12" t="s">
        <v>8</v>
      </c>
      <c r="H7" s="75"/>
      <c r="I7" s="12" t="s">
        <v>1</v>
      </c>
      <c r="J7" s="2" t="s">
        <v>2</v>
      </c>
      <c r="K7" s="12" t="s">
        <v>3</v>
      </c>
      <c r="L7" s="12" t="s">
        <v>8</v>
      </c>
      <c r="M7" s="78"/>
    </row>
    <row r="8" spans="1:13" s="5" customFormat="1" ht="13.8" x14ac:dyDescent="0.25">
      <c r="A8" s="4">
        <v>1</v>
      </c>
      <c r="B8" s="6">
        <v>2</v>
      </c>
      <c r="C8" s="13">
        <f>B8+1</f>
        <v>3</v>
      </c>
      <c r="D8" s="6">
        <f t="shared" ref="D8:L8" si="0">C8+1</f>
        <v>4</v>
      </c>
      <c r="E8" s="7">
        <f t="shared" si="0"/>
        <v>5</v>
      </c>
      <c r="F8" s="6">
        <f t="shared" si="0"/>
        <v>6</v>
      </c>
      <c r="G8" s="7">
        <f t="shared" si="0"/>
        <v>7</v>
      </c>
      <c r="H8" s="6">
        <f t="shared" si="0"/>
        <v>8</v>
      </c>
      <c r="I8" s="7">
        <f t="shared" si="0"/>
        <v>9</v>
      </c>
      <c r="J8" s="6">
        <f t="shared" si="0"/>
        <v>10</v>
      </c>
      <c r="K8" s="7">
        <f t="shared" si="0"/>
        <v>11</v>
      </c>
      <c r="L8" s="6">
        <f t="shared" si="0"/>
        <v>12</v>
      </c>
      <c r="M8" s="8">
        <v>13</v>
      </c>
    </row>
    <row r="9" spans="1:13" s="5" customFormat="1" ht="13.8" x14ac:dyDescent="0.25">
      <c r="A9" s="26"/>
      <c r="B9" s="26"/>
      <c r="C9" s="26"/>
      <c r="D9" s="27"/>
      <c r="E9" s="27"/>
      <c r="F9" s="27"/>
      <c r="G9" s="27"/>
      <c r="H9" s="27"/>
      <c r="I9" s="27"/>
      <c r="J9" s="27"/>
      <c r="K9" s="1"/>
      <c r="L9" s="10"/>
      <c r="M9" s="17"/>
    </row>
    <row r="10" spans="1:13" s="14" customFormat="1" ht="13.8" x14ac:dyDescent="0.25">
      <c r="A10" s="42">
        <v>202012</v>
      </c>
      <c r="B10" s="66">
        <v>83569.671104885798</v>
      </c>
      <c r="C10" s="66">
        <v>33440.098524244997</v>
      </c>
      <c r="D10" s="66">
        <v>10968.801106334</v>
      </c>
      <c r="E10" s="66">
        <v>0</v>
      </c>
      <c r="F10" s="66">
        <v>405.95</v>
      </c>
      <c r="G10" s="66">
        <v>22065.347417910994</v>
      </c>
      <c r="H10" s="66">
        <v>50129.572580640801</v>
      </c>
      <c r="I10" s="66">
        <v>16147.995507385</v>
      </c>
      <c r="J10" s="66">
        <v>0</v>
      </c>
      <c r="K10" s="66">
        <v>4438.1952668423</v>
      </c>
      <c r="L10" s="66">
        <v>29543.381806413501</v>
      </c>
      <c r="M10" s="41">
        <v>202012</v>
      </c>
    </row>
    <row r="11" spans="1:13" s="14" customFormat="1" ht="13.8" x14ac:dyDescent="0.25">
      <c r="A11" s="42">
        <v>202101</v>
      </c>
      <c r="B11" s="66">
        <v>70584.031528272302</v>
      </c>
      <c r="C11" s="66">
        <v>27614.6061406724</v>
      </c>
      <c r="D11" s="66">
        <v>9948.0943321484992</v>
      </c>
      <c r="E11" s="66">
        <v>0</v>
      </c>
      <c r="F11" s="66">
        <v>335.75</v>
      </c>
      <c r="G11" s="66">
        <v>17330.761808523901</v>
      </c>
      <c r="H11" s="66">
        <v>42969.425387599906</v>
      </c>
      <c r="I11" s="66">
        <v>14953.862389488</v>
      </c>
      <c r="J11" s="66">
        <v>0</v>
      </c>
      <c r="K11" s="66">
        <v>307.0247933915</v>
      </c>
      <c r="L11" s="66">
        <v>27708.538204720404</v>
      </c>
      <c r="M11" s="41">
        <v>202101</v>
      </c>
    </row>
    <row r="12" spans="1:13" s="14" customFormat="1" ht="13.8" x14ac:dyDescent="0.25">
      <c r="A12" s="42">
        <v>202102</v>
      </c>
      <c r="B12" s="66">
        <v>66794.796381477412</v>
      </c>
      <c r="C12" s="66">
        <v>28150.479487555502</v>
      </c>
      <c r="D12" s="66">
        <v>7787.0945500664002</v>
      </c>
      <c r="E12" s="66">
        <v>0</v>
      </c>
      <c r="F12" s="66">
        <v>375.5</v>
      </c>
      <c r="G12" s="66">
        <v>19987.8849374891</v>
      </c>
      <c r="H12" s="66">
        <v>38644.316893921918</v>
      </c>
      <c r="I12" s="66">
        <v>12404.892713918</v>
      </c>
      <c r="J12" s="66">
        <v>0</v>
      </c>
      <c r="K12" s="66">
        <v>409.42622943449999</v>
      </c>
      <c r="L12" s="66">
        <v>25829.997950569417</v>
      </c>
      <c r="M12" s="41">
        <v>202102</v>
      </c>
    </row>
    <row r="13" spans="1:13" s="14" customFormat="1" ht="13.8" x14ac:dyDescent="0.25">
      <c r="A13" s="42">
        <v>202103</v>
      </c>
      <c r="B13" s="66">
        <v>65037.179098877452</v>
      </c>
      <c r="C13" s="66">
        <v>28859.284351355902</v>
      </c>
      <c r="D13" s="66">
        <v>8460.2256962046995</v>
      </c>
      <c r="E13" s="66">
        <v>0</v>
      </c>
      <c r="F13" s="66">
        <v>335.5</v>
      </c>
      <c r="G13" s="66">
        <v>20063.558655151202</v>
      </c>
      <c r="H13" s="66">
        <v>36177.894747521561</v>
      </c>
      <c r="I13" s="66">
        <v>10536.353678236001</v>
      </c>
      <c r="J13" s="66">
        <v>0</v>
      </c>
      <c r="K13" s="66">
        <v>360.25641038250001</v>
      </c>
      <c r="L13" s="66">
        <v>25281.28465890306</v>
      </c>
      <c r="M13" s="41">
        <v>202103</v>
      </c>
    </row>
    <row r="14" spans="1:13" s="14" customFormat="1" ht="13.8" x14ac:dyDescent="0.25">
      <c r="A14" s="42">
        <v>202104</v>
      </c>
      <c r="B14" s="66">
        <v>63999.634164665025</v>
      </c>
      <c r="C14" s="66">
        <v>29132.116595863299</v>
      </c>
      <c r="D14" s="66">
        <v>7399.8044067403998</v>
      </c>
      <c r="E14" s="66">
        <v>0</v>
      </c>
      <c r="F14" s="66">
        <v>307.5</v>
      </c>
      <c r="G14" s="66">
        <v>21424.812189122898</v>
      </c>
      <c r="H14" s="66">
        <v>34867.517568801719</v>
      </c>
      <c r="I14" s="66">
        <v>11080.642740231</v>
      </c>
      <c r="J14" s="66">
        <v>0</v>
      </c>
      <c r="K14" s="66">
        <v>315.2892562015</v>
      </c>
      <c r="L14" s="66">
        <v>23471.585572369218</v>
      </c>
      <c r="M14" s="41">
        <v>202104</v>
      </c>
    </row>
    <row r="15" spans="1:13" s="14" customFormat="1" ht="13.8" x14ac:dyDescent="0.25">
      <c r="A15" s="42">
        <v>202105</v>
      </c>
      <c r="B15" s="66">
        <v>62854.671169860245</v>
      </c>
      <c r="C15" s="66">
        <v>29370.813298201938</v>
      </c>
      <c r="D15" s="66">
        <v>6860.9247137517996</v>
      </c>
      <c r="E15" s="66">
        <v>0</v>
      </c>
      <c r="F15" s="66">
        <v>422.53001285713998</v>
      </c>
      <c r="G15" s="66">
        <v>22087.358571592998</v>
      </c>
      <c r="H15" s="66">
        <v>33483.8578716583</v>
      </c>
      <c r="I15" s="66">
        <v>10592.401848717</v>
      </c>
      <c r="J15" s="66">
        <v>0</v>
      </c>
      <c r="K15" s="66">
        <v>312.70491797649998</v>
      </c>
      <c r="L15" s="66">
        <v>22578.751104964798</v>
      </c>
      <c r="M15" s="41">
        <v>202105</v>
      </c>
    </row>
    <row r="16" spans="1:13" s="14" customFormat="1" ht="13.8" x14ac:dyDescent="0.25">
      <c r="A16" s="42">
        <v>202106</v>
      </c>
      <c r="B16" s="66">
        <v>66371.754380263243</v>
      </c>
      <c r="C16" s="66">
        <v>28926.891103548551</v>
      </c>
      <c r="D16" s="66">
        <v>7839.3141660327001</v>
      </c>
      <c r="E16" s="66">
        <v>0</v>
      </c>
      <c r="F16" s="66">
        <v>422.56026764705001</v>
      </c>
      <c r="G16" s="66">
        <v>20665.016669868797</v>
      </c>
      <c r="H16" s="66">
        <v>37444.863276714706</v>
      </c>
      <c r="I16" s="66">
        <v>14149.54383728</v>
      </c>
      <c r="J16" s="66">
        <v>0</v>
      </c>
      <c r="K16" s="66">
        <v>320.58823512100003</v>
      </c>
      <c r="L16" s="66">
        <v>22974.73120431371</v>
      </c>
      <c r="M16" s="41">
        <v>202106</v>
      </c>
    </row>
    <row r="17" spans="1:13" s="14" customFormat="1" ht="13.8" x14ac:dyDescent="0.25">
      <c r="A17" s="42">
        <v>202107</v>
      </c>
      <c r="B17" s="66">
        <v>61793.417969849841</v>
      </c>
      <c r="C17" s="66">
        <v>26036.08062409002</v>
      </c>
      <c r="D17" s="66">
        <v>7099.9987995124002</v>
      </c>
      <c r="E17" s="66">
        <v>0</v>
      </c>
      <c r="F17" s="66">
        <v>617.53013382352003</v>
      </c>
      <c r="G17" s="66">
        <v>18318.551690754102</v>
      </c>
      <c r="H17" s="66">
        <v>35757.337345759821</v>
      </c>
      <c r="I17" s="66">
        <v>13043.017106731</v>
      </c>
      <c r="J17" s="66">
        <v>0</v>
      </c>
      <c r="K17" s="66">
        <v>320.55504932641998</v>
      </c>
      <c r="L17" s="66">
        <v>22393.765189702401</v>
      </c>
      <c r="M17" s="41">
        <v>202107</v>
      </c>
    </row>
    <row r="18" spans="1:13" s="14" customFormat="1" ht="13.8" x14ac:dyDescent="0.25">
      <c r="A18" s="42">
        <v>202108</v>
      </c>
      <c r="B18" s="66">
        <v>63071.425880985444</v>
      </c>
      <c r="C18" s="66">
        <v>28546.085191772101</v>
      </c>
      <c r="D18" s="66">
        <v>7954.2676763762001</v>
      </c>
      <c r="E18" s="66">
        <v>0</v>
      </c>
      <c r="F18" s="66">
        <v>307.5</v>
      </c>
      <c r="G18" s="66">
        <v>20284.317515395902</v>
      </c>
      <c r="H18" s="66">
        <v>34525.340689213343</v>
      </c>
      <c r="I18" s="66">
        <v>12022.979040177001</v>
      </c>
      <c r="J18" s="66">
        <v>0</v>
      </c>
      <c r="K18" s="66">
        <v>280.91806408463998</v>
      </c>
      <c r="L18" s="66">
        <v>22221.443584951703</v>
      </c>
      <c r="M18" s="41">
        <v>202108</v>
      </c>
    </row>
    <row r="19" spans="1:13" s="14" customFormat="1" ht="13.8" x14ac:dyDescent="0.25">
      <c r="A19" s="42">
        <v>202109</v>
      </c>
      <c r="B19" s="66">
        <v>65711.492029574511</v>
      </c>
      <c r="C19" s="66">
        <v>30828.403196862902</v>
      </c>
      <c r="D19" s="66">
        <v>10068.586302117001</v>
      </c>
      <c r="E19" s="66">
        <v>0</v>
      </c>
      <c r="F19" s="66">
        <v>247.5</v>
      </c>
      <c r="G19" s="66">
        <v>20512.316894745902</v>
      </c>
      <c r="H19" s="66">
        <v>34883.088832711597</v>
      </c>
      <c r="I19" s="66">
        <v>11635.187642637</v>
      </c>
      <c r="J19" s="66">
        <v>0</v>
      </c>
      <c r="K19" s="66">
        <v>174.5665725078</v>
      </c>
      <c r="L19" s="66">
        <v>23073.334617566798</v>
      </c>
      <c r="M19" s="41">
        <v>202109</v>
      </c>
    </row>
    <row r="20" spans="1:13" s="14" customFormat="1" ht="13.8" x14ac:dyDescent="0.25">
      <c r="A20" s="42">
        <v>202110</v>
      </c>
      <c r="B20" s="66">
        <v>63907.888942471393</v>
      </c>
      <c r="C20" s="66">
        <v>29985.475637481697</v>
      </c>
      <c r="D20" s="66">
        <v>9567.6871799686996</v>
      </c>
      <c r="E20" s="66">
        <v>0</v>
      </c>
      <c r="F20" s="66">
        <v>340.5</v>
      </c>
      <c r="G20" s="66">
        <v>20077.288457512997</v>
      </c>
      <c r="H20" s="66">
        <v>33922.413304989699</v>
      </c>
      <c r="I20" s="66">
        <v>12633.095143667</v>
      </c>
      <c r="J20" s="66">
        <v>0</v>
      </c>
      <c r="K20" s="66">
        <v>34.48275864</v>
      </c>
      <c r="L20" s="66">
        <v>21254.8354026827</v>
      </c>
      <c r="M20" s="41">
        <v>202110</v>
      </c>
    </row>
    <row r="21" spans="1:13" s="14" customFormat="1" ht="13.8" x14ac:dyDescent="0.25">
      <c r="A21" s="42">
        <v>202111</v>
      </c>
      <c r="B21" s="66">
        <v>64012.795679070899</v>
      </c>
      <c r="C21" s="66">
        <v>32475.933147834803</v>
      </c>
      <c r="D21" s="66">
        <v>10732.544927907</v>
      </c>
      <c r="E21" s="66">
        <v>0</v>
      </c>
      <c r="F21" s="66">
        <v>343.5</v>
      </c>
      <c r="G21" s="66">
        <v>21399.888219927801</v>
      </c>
      <c r="H21" s="66">
        <v>31536.862531236096</v>
      </c>
      <c r="I21" s="66">
        <v>12343.154992749</v>
      </c>
      <c r="J21" s="66">
        <v>0</v>
      </c>
      <c r="K21" s="66">
        <v>26.54867256</v>
      </c>
      <c r="L21" s="66">
        <v>19167.1588659271</v>
      </c>
      <c r="M21" s="41">
        <v>202111</v>
      </c>
    </row>
    <row r="22" spans="1:13" s="14" customFormat="1" ht="13.8" x14ac:dyDescent="0.25">
      <c r="A22" s="42">
        <v>202112</v>
      </c>
      <c r="B22" s="66">
        <v>68272.340527510692</v>
      </c>
      <c r="C22" s="66">
        <v>33754.068702853998</v>
      </c>
      <c r="D22" s="66">
        <v>11821.547096267999</v>
      </c>
      <c r="E22" s="66">
        <v>0</v>
      </c>
      <c r="F22" s="66">
        <v>420.5</v>
      </c>
      <c r="G22" s="66">
        <v>21512.021606586</v>
      </c>
      <c r="H22" s="66">
        <v>34518.271824656702</v>
      </c>
      <c r="I22" s="66">
        <v>11418.01153535</v>
      </c>
      <c r="J22" s="66">
        <v>0</v>
      </c>
      <c r="K22" s="66">
        <v>0</v>
      </c>
      <c r="L22" s="66">
        <v>23100.260289306701</v>
      </c>
      <c r="M22" s="41">
        <v>202112</v>
      </c>
    </row>
    <row r="23" spans="1:13" s="14" customFormat="1" ht="13.8" x14ac:dyDescent="0.25">
      <c r="A23" s="42">
        <v>202201</v>
      </c>
      <c r="B23" s="66">
        <v>70818.04678074531</v>
      </c>
      <c r="C23" s="66">
        <v>36827.8907022411</v>
      </c>
      <c r="D23" s="66">
        <v>13329.901853281001</v>
      </c>
      <c r="E23" s="66">
        <v>0</v>
      </c>
      <c r="F23" s="66">
        <v>633.25</v>
      </c>
      <c r="G23" s="66">
        <v>22864.7388489601</v>
      </c>
      <c r="H23" s="66">
        <v>33990.156078504209</v>
      </c>
      <c r="I23" s="66">
        <v>11470.062249033999</v>
      </c>
      <c r="J23" s="66">
        <v>0</v>
      </c>
      <c r="K23" s="66">
        <v>0</v>
      </c>
      <c r="L23" s="66">
        <v>22520.09382947021</v>
      </c>
      <c r="M23" s="41">
        <v>202201</v>
      </c>
    </row>
    <row r="24" spans="1:13" s="14" customFormat="1" ht="13.8" x14ac:dyDescent="0.25">
      <c r="A24" s="42">
        <v>202202</v>
      </c>
      <c r="B24" s="66">
        <v>68919.988754917227</v>
      </c>
      <c r="C24" s="66">
        <v>38497.438989259899</v>
      </c>
      <c r="D24" s="66">
        <v>13630.311273133</v>
      </c>
      <c r="E24" s="66">
        <v>0</v>
      </c>
      <c r="F24" s="66">
        <v>719.25</v>
      </c>
      <c r="G24" s="66">
        <v>24147.877716126899</v>
      </c>
      <c r="H24" s="66">
        <v>30422.549765657335</v>
      </c>
      <c r="I24" s="66">
        <v>8942.5163438424006</v>
      </c>
      <c r="J24" s="66">
        <v>0</v>
      </c>
      <c r="K24" s="66">
        <v>123.214285734</v>
      </c>
      <c r="L24" s="66">
        <v>21356.819136080936</v>
      </c>
      <c r="M24" s="41">
        <v>202202</v>
      </c>
    </row>
    <row r="25" spans="1:13" s="14" customFormat="1" ht="13.8" x14ac:dyDescent="0.25">
      <c r="A25" s="42">
        <v>202203</v>
      </c>
      <c r="B25" s="66">
        <v>69460.845342776185</v>
      </c>
      <c r="C25" s="66">
        <v>37905.659031068702</v>
      </c>
      <c r="D25" s="66">
        <v>12091.797082474</v>
      </c>
      <c r="E25" s="66">
        <v>0</v>
      </c>
      <c r="F25" s="66">
        <v>642.25</v>
      </c>
      <c r="G25" s="66">
        <v>25171.611948594702</v>
      </c>
      <c r="H25" s="66">
        <v>31555.186311707494</v>
      </c>
      <c r="I25" s="66">
        <v>9415.9757210950993</v>
      </c>
      <c r="J25" s="66">
        <v>0</v>
      </c>
      <c r="K25" s="66">
        <v>112.4324324448</v>
      </c>
      <c r="L25" s="66">
        <v>22026.778158167595</v>
      </c>
      <c r="M25" s="41">
        <v>202203</v>
      </c>
    </row>
    <row r="26" spans="1:13" s="14" customFormat="1" ht="13.8" x14ac:dyDescent="0.25">
      <c r="A26" s="42">
        <v>202204</v>
      </c>
      <c r="B26" s="66">
        <v>70255.208988701401</v>
      </c>
      <c r="C26" s="66">
        <v>38607.689886615604</v>
      </c>
      <c r="D26" s="66">
        <v>11750.902224814001</v>
      </c>
      <c r="E26" s="66">
        <v>0</v>
      </c>
      <c r="F26" s="66">
        <v>727</v>
      </c>
      <c r="G26" s="66">
        <v>26129.787661801602</v>
      </c>
      <c r="H26" s="66">
        <v>31647.519102085796</v>
      </c>
      <c r="I26" s="66">
        <v>9888.4537006166993</v>
      </c>
      <c r="J26" s="66">
        <v>0</v>
      </c>
      <c r="K26" s="66">
        <v>20.468451881084999</v>
      </c>
      <c r="L26" s="66">
        <v>21738.596949588009</v>
      </c>
      <c r="M26" s="41">
        <v>202204</v>
      </c>
    </row>
    <row r="27" spans="1:13" s="14" customFormat="1" ht="13.8" x14ac:dyDescent="0.25">
      <c r="A27" s="42">
        <v>202205</v>
      </c>
      <c r="B27" s="70">
        <v>66224.636033263014</v>
      </c>
      <c r="C27" s="70">
        <v>36997.730359729598</v>
      </c>
      <c r="D27" s="70">
        <v>9795.4137758400993</v>
      </c>
      <c r="E27" s="70">
        <v>0</v>
      </c>
      <c r="F27" s="70">
        <v>575.5</v>
      </c>
      <c r="G27" s="70">
        <v>26626.8165838895</v>
      </c>
      <c r="H27" s="70">
        <v>29226.905673533398</v>
      </c>
      <c r="I27" s="70">
        <v>9186.2781838524006</v>
      </c>
      <c r="J27" s="70">
        <v>0</v>
      </c>
      <c r="K27" s="70">
        <v>9.3408755876751002</v>
      </c>
      <c r="L27" s="70">
        <v>20031.286614093326</v>
      </c>
      <c r="M27" s="44">
        <v>202205</v>
      </c>
    </row>
    <row r="28" spans="1:13" s="14" customFormat="1" ht="13.8" x14ac:dyDescent="0.25">
      <c r="A28" s="42">
        <v>202206</v>
      </c>
      <c r="B28" s="70">
        <v>60650.343016206833</v>
      </c>
      <c r="C28" s="70">
        <v>34937.9336344966</v>
      </c>
      <c r="D28" s="70">
        <v>7425.8694101326</v>
      </c>
      <c r="E28" s="70">
        <v>0</v>
      </c>
      <c r="F28" s="66">
        <v>793.5</v>
      </c>
      <c r="G28" s="70">
        <v>26718.564224364</v>
      </c>
      <c r="H28" s="70">
        <v>25712.409381710229</v>
      </c>
      <c r="I28" s="70">
        <v>5771.8485339790996</v>
      </c>
      <c r="J28" s="70">
        <v>0</v>
      </c>
      <c r="K28" s="70">
        <v>60.950006588831997</v>
      </c>
      <c r="L28" s="70">
        <v>19879.610841142297</v>
      </c>
      <c r="M28" s="44">
        <v>202206</v>
      </c>
    </row>
    <row r="29" spans="1:13" s="14" customFormat="1" ht="13.8" x14ac:dyDescent="0.25">
      <c r="A29" s="42">
        <v>202207</v>
      </c>
      <c r="B29" s="70">
        <v>64634.56714076917</v>
      </c>
      <c r="C29" s="70">
        <v>32675.746880596573</v>
      </c>
      <c r="D29" s="70">
        <v>7612.7620609738997</v>
      </c>
      <c r="E29" s="70">
        <v>0</v>
      </c>
      <c r="F29" s="70">
        <v>831.50505263157004</v>
      </c>
      <c r="G29" s="70">
        <v>24231.479766991102</v>
      </c>
      <c r="H29" s="70">
        <v>31958.820260172601</v>
      </c>
      <c r="I29" s="70">
        <v>8749.3214494133008</v>
      </c>
      <c r="J29" s="70">
        <v>0</v>
      </c>
      <c r="K29" s="70">
        <v>77.450980403000003</v>
      </c>
      <c r="L29" s="70">
        <v>23132.047830356303</v>
      </c>
      <c r="M29" s="44">
        <v>202207</v>
      </c>
    </row>
    <row r="30" spans="1:13" s="14" customFormat="1" ht="13.8" x14ac:dyDescent="0.25">
      <c r="A30" s="42">
        <v>202208</v>
      </c>
      <c r="B30" s="70">
        <v>64270.186111535644</v>
      </c>
      <c r="C30" s="70">
        <v>33686.986661607254</v>
      </c>
      <c r="D30" s="70">
        <v>7518.6367372266004</v>
      </c>
      <c r="E30" s="70">
        <v>0</v>
      </c>
      <c r="F30" s="70">
        <v>924.52761654134997</v>
      </c>
      <c r="G30" s="70">
        <v>25243.822307839306</v>
      </c>
      <c r="H30" s="70">
        <v>30583.199449928401</v>
      </c>
      <c r="I30" s="70">
        <v>10062.361041247999</v>
      </c>
      <c r="J30" s="70">
        <v>0</v>
      </c>
      <c r="K30" s="70">
        <v>117.623762388</v>
      </c>
      <c r="L30" s="70">
        <v>20403.214646292399</v>
      </c>
      <c r="M30" s="44">
        <v>202208</v>
      </c>
    </row>
    <row r="31" spans="1:13" s="14" customFormat="1" ht="13.8" x14ac:dyDescent="0.25">
      <c r="A31" s="42">
        <v>202209</v>
      </c>
      <c r="B31" s="70">
        <v>62852.470746041421</v>
      </c>
      <c r="C31" s="70">
        <v>32553.832088798121</v>
      </c>
      <c r="D31" s="70">
        <v>6166.0892067005998</v>
      </c>
      <c r="E31" s="70">
        <v>0</v>
      </c>
      <c r="F31" s="70">
        <v>880.35949307652004</v>
      </c>
      <c r="G31" s="70">
        <v>25507.383389021001</v>
      </c>
      <c r="H31" s="70">
        <v>30298.638657243297</v>
      </c>
      <c r="I31" s="70">
        <v>11012.628079073</v>
      </c>
      <c r="J31" s="70">
        <v>0</v>
      </c>
      <c r="K31" s="70">
        <v>192.65306117439999</v>
      </c>
      <c r="L31" s="70">
        <v>19093.357516995897</v>
      </c>
      <c r="M31" s="44">
        <v>202209</v>
      </c>
    </row>
    <row r="32" spans="1:13" s="14" customFormat="1" ht="13.8" x14ac:dyDescent="0.25">
      <c r="A32" s="42">
        <v>202210</v>
      </c>
      <c r="B32" s="70">
        <v>65501.482050048107</v>
      </c>
      <c r="C32" s="70">
        <v>30424.050334060623</v>
      </c>
      <c r="D32" s="70">
        <v>5524.7143724231</v>
      </c>
      <c r="E32" s="70">
        <v>0</v>
      </c>
      <c r="F32" s="70">
        <v>880.66698889741997</v>
      </c>
      <c r="G32" s="70">
        <v>24018.668972740103</v>
      </c>
      <c r="H32" s="70">
        <v>35077.431715987484</v>
      </c>
      <c r="I32" s="70">
        <v>13224.912978406999</v>
      </c>
      <c r="J32" s="70">
        <v>0</v>
      </c>
      <c r="K32" s="70">
        <v>220.52268133698999</v>
      </c>
      <c r="L32" s="70">
        <v>21631.996056243494</v>
      </c>
      <c r="M32" s="44">
        <v>202210</v>
      </c>
    </row>
    <row r="33" spans="1:13" s="14" customFormat="1" ht="13.8" x14ac:dyDescent="0.25">
      <c r="A33" s="42">
        <v>202211</v>
      </c>
      <c r="B33" s="70">
        <v>66894.322811706792</v>
      </c>
      <c r="C33" s="70">
        <v>30484.809148862201</v>
      </c>
      <c r="D33" s="70">
        <v>7064.5056958148998</v>
      </c>
      <c r="E33" s="70">
        <v>0</v>
      </c>
      <c r="F33" s="70">
        <v>704</v>
      </c>
      <c r="G33" s="70">
        <v>22716.303453047301</v>
      </c>
      <c r="H33" s="70">
        <v>36409.513662844591</v>
      </c>
      <c r="I33" s="70">
        <v>15157.142957574</v>
      </c>
      <c r="J33" s="70">
        <v>0</v>
      </c>
      <c r="K33" s="70">
        <v>185.99329347388999</v>
      </c>
      <c r="L33" s="70">
        <v>21066.3774117967</v>
      </c>
      <c r="M33" s="44">
        <v>202211</v>
      </c>
    </row>
    <row r="34" spans="1:13" s="14" customFormat="1" ht="13.8" x14ac:dyDescent="0.25">
      <c r="A34" s="42">
        <v>202212</v>
      </c>
      <c r="B34" s="70">
        <v>63687.567414449884</v>
      </c>
      <c r="C34" s="70">
        <v>31647.20600023451</v>
      </c>
      <c r="D34" s="70">
        <v>7651.6441211838001</v>
      </c>
      <c r="E34" s="70">
        <v>0</v>
      </c>
      <c r="F34" s="70">
        <v>670.5</v>
      </c>
      <c r="G34" s="70">
        <v>23325.061879050711</v>
      </c>
      <c r="H34" s="70">
        <v>32040.361414215367</v>
      </c>
      <c r="I34" s="70">
        <v>13305.114211245</v>
      </c>
      <c r="J34" s="70">
        <v>0</v>
      </c>
      <c r="K34" s="70">
        <v>139.23016793437</v>
      </c>
      <c r="L34" s="70">
        <v>18596.017035035999</v>
      </c>
      <c r="M34" s="44">
        <v>202212</v>
      </c>
    </row>
    <row r="35" spans="1:13" s="14" customFormat="1" ht="13.8" x14ac:dyDescent="0.25">
      <c r="A35" s="42">
        <v>202301</v>
      </c>
      <c r="B35" s="70">
        <v>62533.332766317464</v>
      </c>
      <c r="C35" s="70">
        <v>31267.388552449964</v>
      </c>
      <c r="D35" s="70">
        <v>8163.6597260470999</v>
      </c>
      <c r="E35" s="70">
        <v>0</v>
      </c>
      <c r="F35" s="70">
        <v>722.5</v>
      </c>
      <c r="G35" s="70">
        <v>22381.228826402865</v>
      </c>
      <c r="H35" s="70">
        <v>31265.944213867497</v>
      </c>
      <c r="I35" s="70">
        <v>12948.680508068999</v>
      </c>
      <c r="J35" s="70">
        <v>0</v>
      </c>
      <c r="K35" s="70">
        <v>126.605504634</v>
      </c>
      <c r="L35" s="70">
        <v>18190.658201164497</v>
      </c>
      <c r="M35" s="44">
        <v>202301</v>
      </c>
    </row>
    <row r="36" spans="1:13" s="14" customFormat="1" ht="13.8" x14ac:dyDescent="0.25">
      <c r="A36" s="42">
        <v>202302</v>
      </c>
      <c r="B36" s="70">
        <v>64232.866007833261</v>
      </c>
      <c r="C36" s="70">
        <v>30893.63670886436</v>
      </c>
      <c r="D36" s="70">
        <v>8530.6993910672008</v>
      </c>
      <c r="E36" s="70">
        <v>0</v>
      </c>
      <c r="F36" s="70">
        <v>592.5</v>
      </c>
      <c r="G36" s="70">
        <v>21770.437317797157</v>
      </c>
      <c r="H36" s="70">
        <v>33339.229298968894</v>
      </c>
      <c r="I36" s="70">
        <v>13158.8741156</v>
      </c>
      <c r="J36" s="70">
        <v>0</v>
      </c>
      <c r="K36" s="70">
        <v>228.77358480500001</v>
      </c>
      <c r="L36" s="70">
        <v>19951.581598563895</v>
      </c>
      <c r="M36" s="44">
        <v>202302</v>
      </c>
    </row>
    <row r="37" spans="1:13" s="14" customFormat="1" ht="13.8" x14ac:dyDescent="0.25">
      <c r="A37" s="42">
        <v>202303</v>
      </c>
      <c r="B37" s="70">
        <v>66183.7490549457</v>
      </c>
      <c r="C37" s="70">
        <v>32182.859482517491</v>
      </c>
      <c r="D37" s="70">
        <v>10297.192973858</v>
      </c>
      <c r="E37" s="70">
        <v>0</v>
      </c>
      <c r="F37" s="70">
        <v>579.53454471698001</v>
      </c>
      <c r="G37" s="70">
        <v>21306.131963942513</v>
      </c>
      <c r="H37" s="70">
        <v>34000.889572428197</v>
      </c>
      <c r="I37" s="70">
        <v>13361.097273428</v>
      </c>
      <c r="J37" s="70">
        <v>0</v>
      </c>
      <c r="K37" s="70">
        <v>241.20370372299999</v>
      </c>
      <c r="L37" s="70">
        <v>20398.588595277197</v>
      </c>
      <c r="M37" s="44">
        <v>202303</v>
      </c>
    </row>
    <row r="38" spans="1:13" s="14" customFormat="1" ht="13.8" x14ac:dyDescent="0.25">
      <c r="A38" s="42">
        <v>202304</v>
      </c>
      <c r="B38" s="70">
        <v>64189.442970697812</v>
      </c>
      <c r="C38" s="70">
        <v>32651.40672095021</v>
      </c>
      <c r="D38" s="70">
        <v>10630.525103778</v>
      </c>
      <c r="E38" s="70">
        <v>0</v>
      </c>
      <c r="F38" s="70">
        <v>842.90111740671</v>
      </c>
      <c r="G38" s="70">
        <v>21177.980499765501</v>
      </c>
      <c r="H38" s="70">
        <v>31538.036249747602</v>
      </c>
      <c r="I38" s="70">
        <v>12339.343706965999</v>
      </c>
      <c r="J38" s="70">
        <v>0</v>
      </c>
      <c r="K38" s="70">
        <v>171.84785245489999</v>
      </c>
      <c r="L38" s="70">
        <v>19026.844690326703</v>
      </c>
      <c r="M38" s="44">
        <v>202304</v>
      </c>
    </row>
    <row r="39" spans="1:13" s="14" customFormat="1" ht="13.8" x14ac:dyDescent="0.25">
      <c r="A39" s="42">
        <v>202305</v>
      </c>
      <c r="B39" s="70">
        <v>66028.607542642261</v>
      </c>
      <c r="C39" s="70">
        <v>31591.33450895044</v>
      </c>
      <c r="D39" s="70">
        <v>9232.3560260311006</v>
      </c>
      <c r="E39" s="70">
        <v>0</v>
      </c>
      <c r="F39" s="70">
        <v>609.88664153894001</v>
      </c>
      <c r="G39" s="70">
        <v>21749.091841380399</v>
      </c>
      <c r="H39" s="70">
        <v>34437.273033691818</v>
      </c>
      <c r="I39" s="70">
        <v>11670.824390021</v>
      </c>
      <c r="J39" s="70">
        <v>0</v>
      </c>
      <c r="K39" s="70">
        <v>185.10983762832001</v>
      </c>
      <c r="L39" s="70">
        <v>22581.338806042499</v>
      </c>
      <c r="M39" s="44">
        <v>202305</v>
      </c>
    </row>
    <row r="40" spans="1:13" s="14" customFormat="1" ht="13.8" x14ac:dyDescent="0.25">
      <c r="A40" s="42">
        <v>202306</v>
      </c>
      <c r="B40" s="70">
        <v>66772.187290214526</v>
      </c>
      <c r="C40" s="70">
        <v>32078.61513863425</v>
      </c>
      <c r="D40" s="70">
        <v>11245.314489643</v>
      </c>
      <c r="E40" s="70">
        <v>0</v>
      </c>
      <c r="F40" s="70">
        <v>640.92278384614997</v>
      </c>
      <c r="G40" s="70">
        <v>20192.377865145103</v>
      </c>
      <c r="H40" s="70">
        <v>34693.57215158028</v>
      </c>
      <c r="I40" s="70">
        <v>12612.383994995</v>
      </c>
      <c r="J40" s="70">
        <v>0</v>
      </c>
      <c r="K40" s="70">
        <v>174.40485279268</v>
      </c>
      <c r="L40" s="70">
        <v>21906.783303792603</v>
      </c>
      <c r="M40" s="44">
        <v>202306</v>
      </c>
    </row>
    <row r="41" spans="1:13" s="14" customFormat="1" ht="13.8" x14ac:dyDescent="0.25">
      <c r="A41" s="42">
        <v>202307</v>
      </c>
      <c r="B41" s="70">
        <v>66255.856947800596</v>
      </c>
      <c r="C41" s="70">
        <v>31913.116796428105</v>
      </c>
      <c r="D41" s="70">
        <v>10791.176817199999</v>
      </c>
      <c r="E41" s="70">
        <v>0</v>
      </c>
      <c r="F41" s="70">
        <v>700.17260327166002</v>
      </c>
      <c r="G41" s="70">
        <v>20421.767375956442</v>
      </c>
      <c r="H41" s="70">
        <v>34342.740151372498</v>
      </c>
      <c r="I41" s="70">
        <v>11038.356146505001</v>
      </c>
      <c r="J41" s="70">
        <v>0</v>
      </c>
      <c r="K41" s="70">
        <v>166.36363634700001</v>
      </c>
      <c r="L41" s="70">
        <v>23138.020368520498</v>
      </c>
      <c r="M41" s="44">
        <v>202307</v>
      </c>
    </row>
    <row r="42" spans="1:13" s="14" customFormat="1" ht="13.8" x14ac:dyDescent="0.25">
      <c r="A42" s="42">
        <v>202308</v>
      </c>
      <c r="B42" s="70">
        <v>70247.821375563595</v>
      </c>
      <c r="C42" s="70">
        <v>34690.780484263298</v>
      </c>
      <c r="D42" s="70">
        <v>12314.777897462</v>
      </c>
      <c r="E42" s="70">
        <v>0</v>
      </c>
      <c r="F42" s="70">
        <v>629.96701698549998</v>
      </c>
      <c r="G42" s="70">
        <v>21746.035569815795</v>
      </c>
      <c r="H42" s="70">
        <v>35557.040891300298</v>
      </c>
      <c r="I42" s="70">
        <v>11694.627832905</v>
      </c>
      <c r="J42" s="70">
        <v>0</v>
      </c>
      <c r="K42" s="70">
        <v>167.889908319</v>
      </c>
      <c r="L42" s="70">
        <v>23694.523150076297</v>
      </c>
      <c r="M42" s="44">
        <v>202308</v>
      </c>
    </row>
    <row r="43" spans="1:13" s="14" customFormat="1" ht="13.8" x14ac:dyDescent="0.25">
      <c r="A43" s="42">
        <v>202309</v>
      </c>
      <c r="B43" s="70">
        <v>72532.485836172506</v>
      </c>
      <c r="C43" s="70">
        <v>32775.056400704052</v>
      </c>
      <c r="D43" s="70">
        <v>11122.562310562</v>
      </c>
      <c r="E43" s="70">
        <v>0</v>
      </c>
      <c r="F43" s="70">
        <v>753.75600417985004</v>
      </c>
      <c r="G43" s="70">
        <v>20898.738085962203</v>
      </c>
      <c r="H43" s="70">
        <v>39757.429435468461</v>
      </c>
      <c r="I43" s="70">
        <v>15197.722434875999</v>
      </c>
      <c r="J43" s="70">
        <v>0</v>
      </c>
      <c r="K43" s="70">
        <v>158.490565968</v>
      </c>
      <c r="L43" s="70">
        <v>24401.216434624461</v>
      </c>
      <c r="M43" s="44">
        <v>202309</v>
      </c>
    </row>
    <row r="44" spans="1:13" s="14" customFormat="1" ht="13.8" x14ac:dyDescent="0.25">
      <c r="A44" s="42">
        <v>202310</v>
      </c>
      <c r="B44" s="70">
        <v>74099.916324077232</v>
      </c>
      <c r="C44" s="70">
        <v>35474.427467265341</v>
      </c>
      <c r="D44" s="70">
        <v>11355.677781385</v>
      </c>
      <c r="E44" s="70">
        <v>0</v>
      </c>
      <c r="F44" s="70">
        <v>706.64326324469005</v>
      </c>
      <c r="G44" s="70">
        <v>23412.106422635654</v>
      </c>
      <c r="H44" s="70">
        <v>38625.488856811899</v>
      </c>
      <c r="I44" s="70">
        <v>15260.925909441999</v>
      </c>
      <c r="J44" s="70">
        <v>0</v>
      </c>
      <c r="K44" s="70">
        <v>139.622641448</v>
      </c>
      <c r="L44" s="70">
        <v>23224.9403059219</v>
      </c>
      <c r="M44" s="44">
        <v>202310</v>
      </c>
    </row>
    <row r="45" spans="1:13" s="14" customFormat="1" ht="13.8" x14ac:dyDescent="0.25">
      <c r="A45" s="42">
        <v>202311</v>
      </c>
      <c r="B45" s="70">
        <v>71306.419183154212</v>
      </c>
      <c r="C45" s="70">
        <v>33582.818965418206</v>
      </c>
      <c r="D45" s="70">
        <v>11251.230917194</v>
      </c>
      <c r="E45" s="70">
        <v>0</v>
      </c>
      <c r="F45" s="70">
        <v>689.96326247536001</v>
      </c>
      <c r="G45" s="70">
        <v>21641.624785748845</v>
      </c>
      <c r="H45" s="70">
        <v>37723.600217735999</v>
      </c>
      <c r="I45" s="70">
        <v>15797.532140052001</v>
      </c>
      <c r="J45" s="70">
        <v>0</v>
      </c>
      <c r="K45" s="70">
        <v>84.545454536999998</v>
      </c>
      <c r="L45" s="70">
        <v>21841.522623146997</v>
      </c>
      <c r="M45" s="44">
        <v>202311</v>
      </c>
    </row>
    <row r="46" spans="1:13" s="14" customFormat="1" ht="13.8" x14ac:dyDescent="0.25">
      <c r="A46" s="42">
        <v>202312</v>
      </c>
      <c r="B46" s="70">
        <v>71850.937214446982</v>
      </c>
      <c r="C46" s="70">
        <v>32588.746756755772</v>
      </c>
      <c r="D46" s="70">
        <v>12610.700270138001</v>
      </c>
      <c r="E46" s="70">
        <v>0</v>
      </c>
      <c r="F46" s="70">
        <v>630.02558348776995</v>
      </c>
      <c r="G46" s="70">
        <v>19348.02090313</v>
      </c>
      <c r="H46" s="70">
        <v>39262.190457691198</v>
      </c>
      <c r="I46" s="70">
        <v>15607.247846734001</v>
      </c>
      <c r="J46" s="70">
        <v>0</v>
      </c>
      <c r="K46" s="70">
        <v>68.181818175000004</v>
      </c>
      <c r="L46" s="70">
        <v>23586.760792782199</v>
      </c>
      <c r="M46" s="44">
        <v>202312</v>
      </c>
    </row>
    <row r="47" spans="1:13" s="14" customFormat="1" ht="13.8" x14ac:dyDescent="0.25">
      <c r="A47" s="42">
        <v>202401</v>
      </c>
      <c r="B47" s="70">
        <v>73584.45045056731</v>
      </c>
      <c r="C47" s="70">
        <v>31703.58269361551</v>
      </c>
      <c r="D47" s="70">
        <v>11568.602799910001</v>
      </c>
      <c r="E47" s="70">
        <v>0</v>
      </c>
      <c r="F47" s="70">
        <v>525.41053517241005</v>
      </c>
      <c r="G47" s="70">
        <v>19609.569358533099</v>
      </c>
      <c r="H47" s="70">
        <v>41880.867756951804</v>
      </c>
      <c r="I47" s="70">
        <v>17106.272872729998</v>
      </c>
      <c r="J47" s="70">
        <v>0</v>
      </c>
      <c r="K47" s="70">
        <v>54.629629633999997</v>
      </c>
      <c r="L47" s="70">
        <v>24719.965254587805</v>
      </c>
      <c r="M47" s="44">
        <v>202401</v>
      </c>
    </row>
    <row r="48" spans="1:13" s="14" customFormat="1" ht="13.8" x14ac:dyDescent="0.25">
      <c r="A48" s="42">
        <v>202402</v>
      </c>
      <c r="B48" s="70">
        <v>73958.288028982337</v>
      </c>
      <c r="C48" s="70">
        <v>34070.083976453629</v>
      </c>
      <c r="D48" s="70">
        <v>13108.620924213001</v>
      </c>
      <c r="E48" s="70">
        <v>0</v>
      </c>
      <c r="F48" s="70">
        <v>657.87146707013005</v>
      </c>
      <c r="G48" s="70">
        <v>20303.591585170499</v>
      </c>
      <c r="H48" s="70">
        <v>39888.204052528701</v>
      </c>
      <c r="I48" s="70">
        <v>16336.968862755</v>
      </c>
      <c r="J48" s="70">
        <v>0</v>
      </c>
      <c r="K48" s="70">
        <v>54.629629633999997</v>
      </c>
      <c r="L48" s="70">
        <v>23496.605560139702</v>
      </c>
      <c r="M48" s="44">
        <v>202402</v>
      </c>
    </row>
    <row r="49" spans="1:13" s="14" customFormat="1" ht="13.8" x14ac:dyDescent="0.25">
      <c r="A49" s="42">
        <v>202403</v>
      </c>
      <c r="B49" s="70">
        <v>75682.914343115001</v>
      </c>
      <c r="C49" s="70">
        <v>35650.416975589993</v>
      </c>
      <c r="D49" s="70">
        <v>14288.193865615</v>
      </c>
      <c r="E49" s="70">
        <v>0</v>
      </c>
      <c r="F49" s="70">
        <v>694.95</v>
      </c>
      <c r="G49" s="70">
        <v>20667.273109974991</v>
      </c>
      <c r="H49" s="70">
        <v>40032.497367524993</v>
      </c>
      <c r="I49" s="70">
        <v>16635.248274889</v>
      </c>
      <c r="J49" s="70">
        <v>0</v>
      </c>
      <c r="K49" s="70">
        <v>40.740740744</v>
      </c>
      <c r="L49" s="70">
        <v>23356.508351891993</v>
      </c>
      <c r="M49" s="44">
        <v>202403</v>
      </c>
    </row>
    <row r="50" spans="1:13" s="14" customFormat="1" ht="13.8" x14ac:dyDescent="0.25">
      <c r="A50" s="42">
        <v>202404</v>
      </c>
      <c r="B50" s="70">
        <v>80251.813033329512</v>
      </c>
      <c r="C50" s="70">
        <v>37478.365879417623</v>
      </c>
      <c r="D50" s="70">
        <v>14403.422013900001</v>
      </c>
      <c r="E50" s="70">
        <v>0</v>
      </c>
      <c r="F50" s="70">
        <v>870.65177145164</v>
      </c>
      <c r="G50" s="70">
        <v>22204.292094065979</v>
      </c>
      <c r="H50" s="70">
        <v>42773.447153911868</v>
      </c>
      <c r="I50" s="70">
        <v>16715.867703181</v>
      </c>
      <c r="J50" s="70">
        <v>0</v>
      </c>
      <c r="K50" s="70">
        <v>32.710280365000003</v>
      </c>
      <c r="L50" s="70">
        <v>26024.869170365866</v>
      </c>
      <c r="M50" s="44">
        <v>202404</v>
      </c>
    </row>
    <row r="51" spans="1:13" s="14" customFormat="1" ht="13.8" x14ac:dyDescent="0.25">
      <c r="A51" s="42">
        <v>202405</v>
      </c>
      <c r="B51" s="70">
        <v>78650.375776439483</v>
      </c>
      <c r="C51" s="70">
        <v>36729.936371095137</v>
      </c>
      <c r="D51" s="70">
        <v>13975.406074103001</v>
      </c>
      <c r="E51" s="70">
        <v>0</v>
      </c>
      <c r="F51" s="70">
        <v>957.56211516834003</v>
      </c>
      <c r="G51" s="70">
        <v>21796.968181823795</v>
      </c>
      <c r="H51" s="70">
        <v>41920.439405344354</v>
      </c>
      <c r="I51" s="70">
        <v>16369.359178069</v>
      </c>
      <c r="J51" s="70">
        <v>0</v>
      </c>
      <c r="K51" s="70">
        <v>27.777777780000001</v>
      </c>
      <c r="L51" s="70">
        <v>25523.302449495353</v>
      </c>
      <c r="M51" s="44">
        <v>202405</v>
      </c>
    </row>
    <row r="52" spans="1:13" s="14" customFormat="1" ht="13.8" x14ac:dyDescent="0.25">
      <c r="A52" s="42">
        <v>202406</v>
      </c>
      <c r="B52" s="70">
        <v>81140.666766187293</v>
      </c>
      <c r="C52" s="70">
        <v>37470.472292870036</v>
      </c>
      <c r="D52" s="70">
        <v>14975.907552949</v>
      </c>
      <c r="E52" s="70">
        <v>0</v>
      </c>
      <c r="F52" s="70">
        <v>825.68376640065003</v>
      </c>
      <c r="G52" s="70">
        <v>21668.880973520387</v>
      </c>
      <c r="H52" s="70">
        <v>43670.194473317242</v>
      </c>
      <c r="I52" s="70">
        <v>17517.755268420999</v>
      </c>
      <c r="J52" s="70">
        <v>0</v>
      </c>
      <c r="K52" s="70">
        <v>46.728971950000002</v>
      </c>
      <c r="L52" s="70">
        <v>26105.710232946243</v>
      </c>
      <c r="M52" s="44">
        <v>202406</v>
      </c>
    </row>
    <row r="53" spans="1:13" s="14" customFormat="1" ht="13.8" x14ac:dyDescent="0.25">
      <c r="A53" s="42">
        <v>202407</v>
      </c>
      <c r="B53" s="70">
        <v>85341.803456896974</v>
      </c>
      <c r="C53" s="70">
        <v>39482.640041070343</v>
      </c>
      <c r="D53" s="70">
        <v>14900.531841329999</v>
      </c>
      <c r="E53" s="70">
        <v>0</v>
      </c>
      <c r="F53" s="70">
        <v>832.57922938286004</v>
      </c>
      <c r="G53" s="70">
        <v>23749.528970357485</v>
      </c>
      <c r="H53" s="70">
        <v>45859.163415826646</v>
      </c>
      <c r="I53" s="70">
        <v>16926.453451283</v>
      </c>
      <c r="J53" s="70">
        <v>0</v>
      </c>
      <c r="K53" s="70">
        <v>55.555555560000002</v>
      </c>
      <c r="L53" s="70">
        <v>28877.154408983646</v>
      </c>
      <c r="M53" s="44">
        <v>202407</v>
      </c>
    </row>
    <row r="54" spans="1:13" s="14" customFormat="1" ht="13.8" x14ac:dyDescent="0.25">
      <c r="A54" s="42">
        <v>202408</v>
      </c>
      <c r="B54" s="70">
        <v>83133.378553193455</v>
      </c>
      <c r="C54" s="70">
        <v>37778.931887259598</v>
      </c>
      <c r="D54" s="70">
        <v>13357.217968931</v>
      </c>
      <c r="E54" s="70">
        <v>0</v>
      </c>
      <c r="F54" s="70">
        <v>930.70355748413999</v>
      </c>
      <c r="G54" s="70">
        <v>23491.010360844459</v>
      </c>
      <c r="H54" s="70">
        <v>45354.446665933858</v>
      </c>
      <c r="I54" s="70">
        <v>16311.887199436</v>
      </c>
      <c r="J54" s="70">
        <v>0</v>
      </c>
      <c r="K54" s="70">
        <v>54.054054059999999</v>
      </c>
      <c r="L54" s="70">
        <v>28988.505412437855</v>
      </c>
      <c r="M54" s="44">
        <v>202408</v>
      </c>
    </row>
    <row r="55" spans="1:13" s="14" customFormat="1" ht="13.8" x14ac:dyDescent="0.25">
      <c r="A55" s="42">
        <v>202409</v>
      </c>
      <c r="B55" s="70">
        <v>82857.768534324845</v>
      </c>
      <c r="C55" s="70">
        <v>38832.783734900637</v>
      </c>
      <c r="D55" s="70">
        <v>13614.56212284</v>
      </c>
      <c r="E55" s="70">
        <v>0</v>
      </c>
      <c r="F55" s="70">
        <v>939.86760614464004</v>
      </c>
      <c r="G55" s="70">
        <v>24278.354005916</v>
      </c>
      <c r="H55" s="70">
        <v>44024.984799424194</v>
      </c>
      <c r="I55" s="70">
        <v>17645.794138018999</v>
      </c>
      <c r="J55" s="70">
        <v>0</v>
      </c>
      <c r="K55" s="70">
        <v>9.0090090099999998</v>
      </c>
      <c r="L55" s="70">
        <v>26370.181652395197</v>
      </c>
      <c r="M55" s="44">
        <v>202409</v>
      </c>
    </row>
    <row r="56" spans="1:13" s="14" customFormat="1" ht="13.8" x14ac:dyDescent="0.25">
      <c r="A56" s="42">
        <v>202410</v>
      </c>
      <c r="B56" s="70">
        <v>83155.992885140891</v>
      </c>
      <c r="C56" s="70">
        <v>40627.8257871979</v>
      </c>
      <c r="D56" s="70">
        <v>13474.033002957</v>
      </c>
      <c r="E56" s="70">
        <v>0</v>
      </c>
      <c r="F56" s="70">
        <v>1085.4572749903</v>
      </c>
      <c r="G56" s="70">
        <v>26068.335509250603</v>
      </c>
      <c r="H56" s="70">
        <v>42528.167097942998</v>
      </c>
      <c r="I56" s="70">
        <v>15951.025214457</v>
      </c>
      <c r="J56" s="70">
        <v>0</v>
      </c>
      <c r="K56" s="70">
        <v>9.17431193</v>
      </c>
      <c r="L56" s="70">
        <v>26567.967571555997</v>
      </c>
      <c r="M56" s="44">
        <v>202410</v>
      </c>
    </row>
    <row r="57" spans="1:13" s="14" customFormat="1" ht="13.8" x14ac:dyDescent="0.25">
      <c r="A57" s="42">
        <v>202411</v>
      </c>
      <c r="B57" s="70">
        <v>88378.139777612785</v>
      </c>
      <c r="C57" s="70">
        <v>42737.878918235489</v>
      </c>
      <c r="D57" s="70">
        <v>14221.450546624001</v>
      </c>
      <c r="E57" s="70">
        <v>0</v>
      </c>
      <c r="F57" s="70">
        <v>1178.8349516546</v>
      </c>
      <c r="G57" s="70">
        <v>27337.593419956887</v>
      </c>
      <c r="H57" s="70">
        <v>45640.260859377304</v>
      </c>
      <c r="I57" s="70">
        <v>15264.750326363001</v>
      </c>
      <c r="J57" s="70">
        <v>0</v>
      </c>
      <c r="K57" s="70">
        <v>9.4339622599999995</v>
      </c>
      <c r="L57" s="70">
        <v>30366.076570754307</v>
      </c>
      <c r="M57" s="44">
        <v>202411</v>
      </c>
    </row>
    <row r="58" spans="1:13" s="14" customFormat="1" ht="13.8" x14ac:dyDescent="0.25">
      <c r="A58" s="42">
        <v>202412</v>
      </c>
      <c r="B58" s="70">
        <v>90967.131034190417</v>
      </c>
      <c r="C58" s="70">
        <v>43598.214161033429</v>
      </c>
      <c r="D58" s="70">
        <v>16792.092866612002</v>
      </c>
      <c r="E58" s="70">
        <v>0</v>
      </c>
      <c r="F58" s="70">
        <v>742.81276302429001</v>
      </c>
      <c r="G58" s="70">
        <v>26063.308531397139</v>
      </c>
      <c r="H58" s="70">
        <v>47368.916873157003</v>
      </c>
      <c r="I58" s="70">
        <v>15912.183986710001</v>
      </c>
      <c r="J58" s="70">
        <v>0</v>
      </c>
      <c r="K58" s="70">
        <v>9.6153846200000004</v>
      </c>
      <c r="L58" s="70">
        <v>31447.117501827004</v>
      </c>
      <c r="M58" s="44">
        <v>202412</v>
      </c>
    </row>
    <row r="59" spans="1:13" s="14" customFormat="1" ht="13.8" x14ac:dyDescent="0.25">
      <c r="A59" s="42">
        <v>202501</v>
      </c>
      <c r="B59" s="70">
        <v>90432.099761204212</v>
      </c>
      <c r="C59" s="70">
        <v>44073.215295153197</v>
      </c>
      <c r="D59" s="70">
        <v>17146.076271041999</v>
      </c>
      <c r="E59" s="70">
        <v>0</v>
      </c>
      <c r="F59" s="70">
        <v>751.36750602695997</v>
      </c>
      <c r="G59" s="70">
        <v>26175.771518084239</v>
      </c>
      <c r="H59" s="70">
        <v>46358.884466050993</v>
      </c>
      <c r="I59" s="70">
        <v>15380.59791364</v>
      </c>
      <c r="J59" s="70">
        <v>0</v>
      </c>
      <c r="K59" s="70">
        <v>19.230769240000001</v>
      </c>
      <c r="L59" s="70">
        <v>30959.055783170996</v>
      </c>
      <c r="M59" s="44">
        <v>202501</v>
      </c>
    </row>
    <row r="60" spans="1:13" s="14" customFormat="1" ht="13.8" x14ac:dyDescent="0.25">
      <c r="A60" s="42">
        <v>202502</v>
      </c>
      <c r="B60" s="70">
        <v>93874.366730113048</v>
      </c>
      <c r="C60" s="70">
        <v>45921.611949124075</v>
      </c>
      <c r="D60" s="70">
        <v>17225.846642725999</v>
      </c>
      <c r="E60" s="70">
        <v>0</v>
      </c>
      <c r="F60" s="70">
        <v>1101.9107249997001</v>
      </c>
      <c r="G60" s="70">
        <v>27593.854581398376</v>
      </c>
      <c r="H60" s="70">
        <v>47952.754780989002</v>
      </c>
      <c r="I60" s="70">
        <v>15792.089027275</v>
      </c>
      <c r="J60" s="70">
        <v>0</v>
      </c>
      <c r="K60" s="70">
        <v>19.230769240000001</v>
      </c>
      <c r="L60" s="70">
        <v>32141.434984474003</v>
      </c>
      <c r="M60" s="44">
        <v>202502</v>
      </c>
    </row>
    <row r="61" spans="1:13" s="16" customFormat="1" ht="13.8" x14ac:dyDescent="0.25">
      <c r="A61" s="71">
        <v>202503</v>
      </c>
      <c r="B61" s="72">
        <v>88487.781799751494</v>
      </c>
      <c r="C61" s="72">
        <v>43687.863154716491</v>
      </c>
      <c r="D61" s="72">
        <v>16945.347618118001</v>
      </c>
      <c r="E61" s="72">
        <v>0</v>
      </c>
      <c r="F61" s="72">
        <v>701.15876935999995</v>
      </c>
      <c r="G61" s="72">
        <v>26041.356767238489</v>
      </c>
      <c r="H61" s="72">
        <v>44799.918645035003</v>
      </c>
      <c r="I61" s="72">
        <v>15268.172184143001</v>
      </c>
      <c r="J61" s="72">
        <v>0</v>
      </c>
      <c r="K61" s="72">
        <v>9.2344630199999997</v>
      </c>
      <c r="L61" s="72">
        <v>29522.511997872003</v>
      </c>
      <c r="M61" s="73">
        <v>202503</v>
      </c>
    </row>
    <row r="62" spans="1:13" s="16" customFormat="1" ht="13.8" x14ac:dyDescent="0.25">
      <c r="A62" s="15"/>
    </row>
    <row r="63" spans="1:13" s="16" customFormat="1" ht="13.8" x14ac:dyDescent="0.25">
      <c r="A63" s="15"/>
    </row>
    <row r="64" spans="1:13" s="16" customFormat="1" ht="13.8" x14ac:dyDescent="0.25">
      <c r="A64" s="9" t="s">
        <v>32</v>
      </c>
    </row>
    <row r="65" spans="1:13" x14ac:dyDescent="0.25">
      <c r="A65" s="18" t="s">
        <v>16</v>
      </c>
      <c r="B65" s="16"/>
      <c r="C65" s="16"/>
      <c r="D65" s="16"/>
      <c r="E65" s="16"/>
      <c r="F65" s="16"/>
      <c r="G65" s="16"/>
      <c r="H65" s="16"/>
      <c r="I65" s="16"/>
      <c r="J65" s="16"/>
      <c r="K65" s="16"/>
      <c r="L65" s="16"/>
      <c r="M65" s="16"/>
    </row>
    <row r="66" spans="1:13" x14ac:dyDescent="0.25">
      <c r="A66" s="30" t="s">
        <v>34</v>
      </c>
    </row>
    <row r="67" spans="1:13" x14ac:dyDescent="0.25">
      <c r="A67" s="30" t="s">
        <v>18</v>
      </c>
    </row>
  </sheetData>
  <mergeCells count="5">
    <mergeCell ref="M5:M7"/>
    <mergeCell ref="A5:A7"/>
    <mergeCell ref="B5:B7"/>
    <mergeCell ref="C6:C7"/>
    <mergeCell ref="H6:H7"/>
  </mergeCells>
  <phoneticPr fontId="0" type="noConversion"/>
  <printOptions horizontalCentered="1"/>
  <pageMargins left="0.39370078740157483" right="0.39370078740157483" top="0.98425196850393704" bottom="0.98425196850393704" header="0.51181102362204722" footer="0.51181102362204722"/>
  <pageSetup paperSize="9" scale="38" orientation="portrait"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Notes</vt:lpstr>
      <vt:lpstr>Actions cotées</vt:lpstr>
      <vt:lpstr>Titres de créance - long terme</vt:lpstr>
      <vt:lpstr>Titres de créance - court terme</vt:lpstr>
      <vt:lpstr>'Titres de créance - long terme'!Print_Area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Bilan agrégé des établissements de crédit luxembourgeois</dc:subject>
  <dc:creator>Robert Obrzut</dc:creator>
  <cp:lastModifiedBy>Bcl</cp:lastModifiedBy>
  <cp:lastPrinted>2018-01-03T08:12:58Z</cp:lastPrinted>
  <dcterms:created xsi:type="dcterms:W3CDTF">1999-10-10T12:14:55Z</dcterms:created>
  <dcterms:modified xsi:type="dcterms:W3CDTF">2025-04-15T09:56:27Z</dcterms:modified>
</cp:coreProperties>
</file>