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7200" windowHeight="14595" activeTab="1"/>
  </bookViews>
  <sheets>
    <sheet name="Notes" sheetId="1" r:id="rId1"/>
    <sheet name="10.1" sheetId="2" r:id="rId2"/>
  </sheets>
  <externalReferences>
    <externalReference r:id="rId5"/>
  </externalReferences>
  <definedNames>
    <definedName name="_AMO_UniqueIdentifier" hidden="1">"'c6377146-0b44-478e-ac5d-30703c1d8ee2'"</definedName>
    <definedName name="_xlnm.Print_Titles" localSheetId="1">'10.1'!$1:$9</definedName>
  </definedNames>
  <calcPr fullCalcOnLoad="1"/>
</workbook>
</file>

<file path=xl/sharedStrings.xml><?xml version="1.0" encoding="utf-8"?>
<sst xmlns="http://schemas.openxmlformats.org/spreadsheetml/2006/main" count="143" uniqueCount="90">
  <si>
    <t xml:space="preserve"> </t>
  </si>
  <si>
    <t>Total</t>
  </si>
  <si>
    <t>Onces d'or fin (millions)</t>
  </si>
  <si>
    <t>Avoirs en droits de tirage spéciaux</t>
  </si>
  <si>
    <t>Position de réserve au FMI</t>
  </si>
  <si>
    <t>Devises étrangères</t>
  </si>
  <si>
    <t>Autres créances</t>
  </si>
  <si>
    <t>Source : BCL</t>
  </si>
  <si>
    <t>(en millions de EUR; données brutes; en fin de période)</t>
  </si>
  <si>
    <t>Pour mémoire: autres avoirs</t>
  </si>
  <si>
    <t>1) Les données ont été révisées pour tenir compte de nouvelles informations, des différences peuvent apparaître en raison des arrondis.</t>
  </si>
  <si>
    <t>Or</t>
  </si>
  <si>
    <t xml:space="preserve">2) Fin décembre 1998, la BCL avait contracté un emprunt-or auprès de la Banque nationale de Belgique (BNB) dont une partie avait été vendue immédiatement. </t>
  </si>
  <si>
    <t>Cet emprunt avait été rendu nécessaire du fait que le parlement belge n'avait pas pu ratifier à temps l'accord intergouvernemental du 23 novembre 1998 sur une</t>
  </si>
  <si>
    <t>interprétation commune des protocoles régissant l'association monétaire entre la Belgique et le Luxembourg qui prévoyait, entre autres, une vente de la BNB en faveur</t>
  </si>
  <si>
    <t>de la BCL d'environ 11 tonnes d'or au prix historique. Au cours du mois de janvier 1999, la BCL a transféré une partie de l'or à la BCE et a vendu une autre partie.</t>
  </si>
  <si>
    <t xml:space="preserve">Le traitement statistique, tel qu'il est d'usage depuis la fin 1999, spécifie que les emprunts et les dépôts d'or monétaire n'affectent pas la position en or monétaire d'une </t>
  </si>
  <si>
    <t xml:space="preserve">banque centrale. Ainsi, la banque centrale contractant un emprunt-or ne peut pas inclure l'or emprunté dans sa position d'or monétaire. </t>
  </si>
  <si>
    <t xml:space="preserve">Du fait que la BCL s'est défaite de l'or monétaire emprunté, la position en or monétaire doit indiquer une position négative égale à la différence entre </t>
  </si>
  <si>
    <t xml:space="preserve">l'or monétaire détenu (sans prendre en compte l'emprunt contracté) et les ventes et le transfert réalisés. </t>
  </si>
  <si>
    <t>La position en or négative s'est résorbée en juin 1999 lors de l'acquisition définitive de l'or monétaire.</t>
  </si>
  <si>
    <r>
      <t xml:space="preserve">Les avoirs de réserves et avoirs gérés par la Banque centrale du Luxembourg </t>
    </r>
    <r>
      <rPr>
        <b/>
        <vertAlign val="superscript"/>
        <sz val="13"/>
        <color indexed="48"/>
        <rFont val="Arial"/>
        <family val="2"/>
      </rPr>
      <t>1)</t>
    </r>
  </si>
  <si>
    <t>Tableau 10.1</t>
  </si>
  <si>
    <t>Notes méthodologiques</t>
  </si>
  <si>
    <t>1.</t>
  </si>
  <si>
    <t>Les données sont établies par la Banque centrale du Luxembourg.</t>
  </si>
  <si>
    <t>2.</t>
  </si>
  <si>
    <t>Les données sont révisées régulièrement pour tenir compte de nouvelles informations. Des différences peuvent apparaître en raison des arrondis.</t>
  </si>
  <si>
    <t>3.</t>
  </si>
  <si>
    <t>Principes généraux:</t>
  </si>
  <si>
    <t xml:space="preserve">Les avoirs de réserve sont constitués des créances brutes en or monétaire et en devises, y compris sous forme de titres émis par des non-résidents, des avoirs en droits de tirage spéciaux (DTS) et de la position nette de réserve à l'égard du FMI. </t>
  </si>
  <si>
    <t>4.</t>
  </si>
  <si>
    <t>Le Luxembourg, en tant que souscripteur au standard SDDS ("Special Data Dissemination Standard") du Fonds monétaire internationale, met à jour régulièrement des metadatas sur les données statistiques produites. Ces metadatas sont accessibles via le lien http://dsbb.imf.org/Pages/SDDS/CtyCtgList.aspx?ctycode=LUX</t>
  </si>
  <si>
    <t>5.</t>
  </si>
  <si>
    <t>Pour plus de détails, on peut se réfèrer aux documents suivants:</t>
  </si>
  <si>
    <t>Le document EUROPEAN UNION BALANCE OF PAYMENTS/ INTERNATIONAL INVESTMENT POSITION STATISTICAL METHODS présente les principes méthodologiues et conceptuelles suivi par les différents compilateurs. Le document est accessible via le lien http://www.ecb.int/pub/pdf/other/bop_052007en.pdf?314f02eb17bd86e4a8fb8afb3366da53</t>
  </si>
  <si>
    <t>Le manuel Réserves Internationales: directives de declaration des données et liquidité internationale  présente les principes méthodologiues et conceptuelles suivi par les différents compilateurs. Le document est accessible via le lien http://www.imf.org/external/pubs/FT/IRFCL/fra/guideF.pdf</t>
  </si>
  <si>
    <t>Créances libellées en devises (non inclus dans les réserves monétaires officielles)</t>
  </si>
  <si>
    <r>
      <t xml:space="preserve">19990101 </t>
    </r>
    <r>
      <rPr>
        <vertAlign val="superscript"/>
        <sz val="11"/>
        <rFont val="Arial"/>
        <family val="2"/>
      </rPr>
      <t>(2)</t>
    </r>
  </si>
  <si>
    <r>
      <t xml:space="preserve">199901 </t>
    </r>
    <r>
      <rPr>
        <vertAlign val="superscript"/>
        <sz val="11"/>
        <rFont val="Arial"/>
        <family val="2"/>
      </rPr>
      <t>(2)</t>
    </r>
  </si>
  <si>
    <r>
      <t xml:space="preserve">199902 </t>
    </r>
    <r>
      <rPr>
        <vertAlign val="superscript"/>
        <sz val="11"/>
        <rFont val="Arial"/>
        <family val="2"/>
      </rPr>
      <t>(2)</t>
    </r>
  </si>
  <si>
    <r>
      <t xml:space="preserve">199903 </t>
    </r>
    <r>
      <rPr>
        <vertAlign val="superscript"/>
        <sz val="11"/>
        <rFont val="Arial"/>
        <family val="2"/>
      </rPr>
      <t>(2)</t>
    </r>
  </si>
  <si>
    <r>
      <t xml:space="preserve">199904 </t>
    </r>
    <r>
      <rPr>
        <vertAlign val="superscript"/>
        <sz val="11"/>
        <rFont val="Arial"/>
        <family val="2"/>
      </rPr>
      <t>(2)</t>
    </r>
  </si>
  <si>
    <r>
      <t xml:space="preserve">199905 </t>
    </r>
    <r>
      <rPr>
        <vertAlign val="superscript"/>
        <sz val="11"/>
        <rFont val="Arial"/>
        <family val="2"/>
      </rPr>
      <t>(2)</t>
    </r>
  </si>
  <si>
    <t>Le manuel de la balance des paiements du FMI (6ème édition 2009) EN  est l'ouvrage de référence sur la balance des paiements et la position extérieure globale. Il contient les définitions, concepts, règles d'enregistrement à suivre par les compilateurs de tous pays. Il est accessible via le lien http://www.imf.org/external/pubs/ft/bop/2007/bopman6.htm.</t>
  </si>
  <si>
    <t>202005</t>
  </si>
  <si>
    <t>202003</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</si>
  <si>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</si>
  <si>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</si>
  <si>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</si>
  <si>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</si>
  <si>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</si>
  <si>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</si>
  <si>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</si>
  <si>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</si>
  <si>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</si>
  <si>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</si>
  <si>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</si>
  <si>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</si>
  <si>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</si>
  <si>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</si>
  <si>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</si>
  <si>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</si>
  <si>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</si>
  <si>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</si>
  <si>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</si>
  <si>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</si>
  <si>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</si>
  <si>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</si>
  <si>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</si>
  <si>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</si>
  <si>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</si>
  <si>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</si>
  <si>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</si>
  <si>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</si>
  <si>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</si>
  <si>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</si>
  <si>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</si>
  <si>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</si>
  <si>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</si>
  <si>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</si>
  <si>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</si>
  <si>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</si>
  <si>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</si>
  <si>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202309</t>
  </si>
  <si>
    <t>202310</t>
  </si>
  <si>
    <t>202311</t>
  </si>
  <si>
    <t>202312</t>
  </si>
  <si>
    <t>202401</t>
  </si>
  <si>
    <t>202402</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</si>
</sst>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UF&quot;;\-#,##0\ &quot;LUF&quot;"/>
    <numFmt numFmtId="167" formatCode="#,##0\ &quot;LUF&quot;;[Red]\-#,##0\ &quot;LUF&quot;"/>
    <numFmt numFmtId="168" formatCode="#,##0.00\ &quot;LUF&quot;;\-#,##0.00\ &quot;LUF&quot;"/>
    <numFmt numFmtId="169" formatCode="#,##0.00\ &quot;LUF&quot;;[Red]\-#,##0.00\ &quot;LUF&quot;"/>
    <numFmt numFmtId="170" formatCode="_-* #,##0\ &quot;LUF&quot;_-;\-* #,##0\ &quot;LUF&quot;_-;_-* &quot;-&quot;\ &quot;LUF&quot;_-;_-@_-"/>
    <numFmt numFmtId="171" formatCode="_-* #,##0\ _L_U_F_-;\-* #,##0\ _L_U_F_-;_-* &quot;-&quot;\ _L_U_F_-;_-@_-"/>
    <numFmt numFmtId="172" formatCode="_-* #,##0.00\ &quot;LUF&quot;_-;\-* #,##0.00\ &quot;LUF&quot;_-;_-* &quot;-&quot;??\ &quot;LUF&quot;_-;_-@_-"/>
    <numFmt numFmtId="173" formatCode="_-* #,##0.00\ _L_U_F_-;\-* #,##0.00\ _L_U_F_-;_-* &quot;-&quot;??\ _L_U_F_-;_-@_-"/>
    <numFmt numFmtId="174" formatCode="&quot;€&quot;\ #,##0;&quot;€&quot;\ \-#,##0"/>
    <numFmt numFmtId="175" formatCode="&quot;€&quot;\ #,##0;[Red]&quot;€&quot;\ \-#,##0"/>
    <numFmt numFmtId="176" formatCode="&quot;€&quot;\ #,##0.00;&quot;€&quot;\ \-#,##0.00"/>
    <numFmt numFmtId="177" formatCode="&quot;€&quot;\ #,##0.00;[Red]&quot;€&quot;\ \-#,##0.00"/>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 \ \ @"/>
    <numFmt numFmtId="199" formatCode="#\ ###\ \ ###\ ##0\ \ "/>
    <numFmt numFmtId="200" formatCode="\ @"/>
    <numFmt numFmtId="201" formatCode="0.000"/>
    <numFmt numFmtId="202" formatCode="#,##0.000"/>
    <numFmt numFmtId="203" formatCode="#,##0.0\ \ "/>
    <numFmt numFmtId="204" formatCode="#,##0.0"/>
    <numFmt numFmtId="205" formatCode="0.0000"/>
    <numFmt numFmtId="206" formatCode="0.000000"/>
    <numFmt numFmtId="207" formatCode="0.00000"/>
    <numFmt numFmtId="208" formatCode="_-&quot;£&quot;* #,##0.00_-;\-&quot;£&quot;* #,##0.00_-;_-&quot;£&quot;* &quot;-&quot;??_-;_-@_-"/>
    <numFmt numFmtId="209" formatCode="_-&quot;£&quot;* #,##0_-;\-&quot;£&quot;* #,##0_-;_-&quot;£&quot;* &quot;-&quot;_-;_-@_-"/>
    <numFmt numFmtId="210" formatCode="&quot;Yes&quot;;&quot;Yes&quot;;&quot;No&quot;"/>
    <numFmt numFmtId="211" formatCode="&quot;True&quot;;&quot;True&quot;;&quot;False&quot;"/>
    <numFmt numFmtId="212" formatCode="&quot;On&quot;;&quot;On&quot;;&quot;Off&quot;"/>
    <numFmt numFmtId="213" formatCode="[$€-2]\ #,##0.00_);[Red]\([$€-2]\ #,##0.00\)"/>
  </numFmts>
  <fonts count="49">
    <font>
      <sz val="10"/>
      <name val="Arial"/>
      <family val="0"/>
    </font>
    <font>
      <b/>
      <sz val="10"/>
      <name val="Arial"/>
      <family val="0"/>
    </font>
    <font>
      <i/>
      <sz val="10"/>
      <name val="Arial"/>
      <family val="0"/>
    </font>
    <font>
      <b/>
      <i/>
      <sz val="10"/>
      <name val="Arial"/>
      <family val="0"/>
    </font>
    <font>
      <b/>
      <sz val="11"/>
      <name val="Arial"/>
      <family val="2"/>
    </font>
    <font>
      <sz val="11"/>
      <name val="Arial"/>
      <family val="2"/>
    </font>
    <font>
      <b/>
      <sz val="11"/>
      <color indexed="48"/>
      <name val="Arial"/>
      <family val="2"/>
    </font>
    <font>
      <sz val="11"/>
      <color indexed="9"/>
      <name val="Arial"/>
      <family val="2"/>
    </font>
    <font>
      <i/>
      <sz val="11"/>
      <name val="Arial"/>
      <family val="2"/>
    </font>
    <font>
      <vertAlign val="superscript"/>
      <sz val="11"/>
      <name val="Arial"/>
      <family val="2"/>
    </font>
    <font>
      <b/>
      <sz val="13"/>
      <name val="Arial"/>
      <family val="2"/>
    </font>
    <font>
      <b/>
      <sz val="13"/>
      <color indexed="48"/>
      <name val="Arial"/>
      <family val="2"/>
    </font>
    <font>
      <b/>
      <vertAlign val="superscript"/>
      <sz val="13"/>
      <color indexed="48"/>
      <name val="Arial"/>
      <family val="2"/>
    </font>
    <font>
      <u val="single"/>
      <sz val="6.5"/>
      <color indexed="12"/>
      <name val="Arial"/>
      <family val="2"/>
    </font>
    <font>
      <u val="single"/>
      <sz val="6.5"/>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3">
    <xf numFmtId="0" fontId="0" fillId="0" borderId="0" xfId="0" applyAlignment="1">
      <alignment/>
    </xf>
    <xf numFmtId="199" fontId="5" fillId="0" borderId="0" xfId="0" applyNumberFormat="1" applyFont="1" applyFill="1" applyAlignment="1">
      <alignment vertical="center"/>
    </xf>
    <xf numFmtId="201" fontId="5" fillId="0" borderId="0" xfId="0" applyNumberFormat="1" applyFont="1" applyFill="1" applyAlignment="1">
      <alignment vertical="center"/>
    </xf>
    <xf numFmtId="199" fontId="7" fillId="0" borderId="0" xfId="0" applyNumberFormat="1" applyFont="1" applyFill="1" applyAlignment="1">
      <alignment/>
    </xf>
    <xf numFmtId="201" fontId="7"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vertical="center"/>
    </xf>
    <xf numFmtId="199" fontId="5" fillId="0" borderId="0" xfId="0" applyNumberFormat="1" applyFont="1" applyFill="1" applyAlignment="1">
      <alignment/>
    </xf>
    <xf numFmtId="201" fontId="5" fillId="0" borderId="0" xfId="0" applyNumberFormat="1" applyFont="1" applyFill="1" applyAlignment="1">
      <alignment/>
    </xf>
    <xf numFmtId="0" fontId="5" fillId="0" borderId="0" xfId="0" applyFont="1" applyFill="1" applyBorder="1" applyAlignment="1">
      <alignment horizontal="center" vertical="center" wrapText="1"/>
    </xf>
    <xf numFmtId="199" fontId="5"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0" fontId="5" fillId="0" borderId="0" xfId="0" applyFont="1" applyFill="1" applyAlignment="1">
      <alignment horizontal="center"/>
    </xf>
    <xf numFmtId="199" fontId="5" fillId="0" borderId="10" xfId="0" applyNumberFormat="1" applyFont="1" applyFill="1" applyBorder="1" applyAlignment="1">
      <alignment horizontal="center" vertical="center" wrapText="1"/>
    </xf>
    <xf numFmtId="199" fontId="8" fillId="0" borderId="0" xfId="0" applyNumberFormat="1" applyFont="1" applyFill="1" applyBorder="1" applyAlignment="1">
      <alignment horizontal="left"/>
    </xf>
    <xf numFmtId="201" fontId="7" fillId="0" borderId="0" xfId="0" applyNumberFormat="1" applyFont="1" applyFill="1" applyAlignment="1">
      <alignment/>
    </xf>
    <xf numFmtId="199" fontId="7" fillId="0" borderId="0" xfId="0" applyNumberFormat="1" applyFont="1" applyFill="1" applyAlignment="1">
      <alignment/>
    </xf>
    <xf numFmtId="0" fontId="5" fillId="0" borderId="0" xfId="0" applyFont="1" applyFill="1" applyAlignment="1">
      <alignment/>
    </xf>
    <xf numFmtId="199" fontId="5" fillId="0" borderId="11" xfId="0" applyNumberFormat="1" applyFont="1" applyFill="1" applyBorder="1" applyAlignment="1">
      <alignment/>
    </xf>
    <xf numFmtId="201" fontId="5" fillId="0" borderId="11" xfId="0" applyNumberFormat="1" applyFont="1" applyFill="1" applyBorder="1" applyAlignment="1">
      <alignment/>
    </xf>
    <xf numFmtId="201" fontId="0" fillId="0" borderId="0" xfId="0" applyNumberFormat="1" applyFont="1" applyFill="1" applyBorder="1" applyAlignment="1">
      <alignment horizontal="right"/>
    </xf>
    <xf numFmtId="0" fontId="0" fillId="0" borderId="0" xfId="0" applyFont="1" applyFill="1" applyAlignment="1">
      <alignment/>
    </xf>
    <xf numFmtId="49" fontId="2" fillId="0" borderId="0" xfId="0" applyNumberFormat="1" applyFont="1" applyFill="1" applyAlignment="1">
      <alignment horizontal="left"/>
    </xf>
    <xf numFmtId="199" fontId="2" fillId="0" borderId="0" xfId="0" applyNumberFormat="1" applyFont="1" applyFill="1" applyAlignment="1">
      <alignment/>
    </xf>
    <xf numFmtId="201" fontId="2" fillId="0" borderId="0" xfId="0" applyNumberFormat="1" applyFont="1" applyFill="1" applyAlignment="1">
      <alignment/>
    </xf>
    <xf numFmtId="0" fontId="2" fillId="0" borderId="0" xfId="0" applyFont="1" applyFill="1" applyAlignment="1">
      <alignment/>
    </xf>
    <xf numFmtId="198" fontId="2" fillId="0" borderId="0" xfId="0" applyNumberFormat="1" applyFont="1" applyFill="1" applyAlignment="1">
      <alignment/>
    </xf>
    <xf numFmtId="0" fontId="5" fillId="0" borderId="0" xfId="0" applyFont="1" applyFill="1" applyBorder="1" applyAlignment="1">
      <alignment/>
    </xf>
    <xf numFmtId="204" fontId="5" fillId="0" borderId="0" xfId="0" applyNumberFormat="1" applyFont="1" applyFill="1" applyBorder="1" applyAlignment="1">
      <alignment/>
    </xf>
    <xf numFmtId="0" fontId="4" fillId="0" borderId="0" xfId="0" applyNumberFormat="1" applyFont="1" applyFill="1" applyAlignment="1">
      <alignment horizontal="left" vertical="center"/>
    </xf>
    <xf numFmtId="0" fontId="8" fillId="0" borderId="0" xfId="0" applyNumberFormat="1" applyFont="1" applyFill="1" applyBorder="1" applyAlignment="1">
      <alignment horizontal="left"/>
    </xf>
    <xf numFmtId="0" fontId="5" fillId="0" borderId="0" xfId="0" applyNumberFormat="1" applyFont="1" applyFill="1" applyAlignment="1">
      <alignment/>
    </xf>
    <xf numFmtId="0" fontId="5" fillId="0" borderId="0" xfId="0" applyNumberFormat="1" applyFont="1" applyFill="1" applyAlignment="1">
      <alignment horizontal="left"/>
    </xf>
    <xf numFmtId="0" fontId="5" fillId="0" borderId="12" xfId="0" applyNumberFormat="1" applyFont="1" applyFill="1" applyBorder="1" applyAlignment="1">
      <alignment horizontal="left"/>
    </xf>
    <xf numFmtId="0" fontId="5" fillId="0" borderId="13" xfId="0" applyNumberFormat="1" applyFont="1" applyFill="1" applyBorder="1" applyAlignment="1">
      <alignment vertical="center"/>
    </xf>
    <xf numFmtId="0" fontId="5"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5" xfId="0" applyNumberFormat="1" applyFont="1" applyFill="1" applyBorder="1" applyAlignment="1">
      <alignment horizontal="left"/>
    </xf>
    <xf numFmtId="0" fontId="2" fillId="0" borderId="0" xfId="0" applyNumberFormat="1" applyFont="1" applyFill="1" applyAlignment="1">
      <alignment horizontal="left"/>
    </xf>
    <xf numFmtId="0" fontId="2" fillId="0" borderId="0" xfId="0" applyNumberFormat="1" applyFont="1" applyFill="1" applyAlignment="1">
      <alignment/>
    </xf>
    <xf numFmtId="0" fontId="0" fillId="0" borderId="0" xfId="0" applyNumberFormat="1" applyFont="1" applyFill="1" applyAlignment="1">
      <alignment/>
    </xf>
    <xf numFmtId="199" fontId="5" fillId="0" borderId="10" xfId="0" applyNumberFormat="1" applyFont="1" applyFill="1" applyBorder="1" applyAlignment="1">
      <alignment horizontal="centerContinuous" vertical="center" wrapText="1"/>
    </xf>
    <xf numFmtId="201" fontId="5" fillId="0" borderId="15" xfId="0" applyNumberFormat="1" applyFont="1" applyFill="1" applyBorder="1" applyAlignment="1">
      <alignment horizontal="center"/>
    </xf>
    <xf numFmtId="201" fontId="5" fillId="0" borderId="13" xfId="0" applyNumberFormat="1" applyFont="1" applyFill="1" applyBorder="1" applyAlignment="1">
      <alignment horizontal="center"/>
    </xf>
    <xf numFmtId="49" fontId="5" fillId="0" borderId="15" xfId="0" applyNumberFormat="1" applyFont="1" applyFill="1" applyBorder="1" applyAlignment="1">
      <alignment horizontal="center"/>
    </xf>
    <xf numFmtId="199" fontId="5" fillId="0" borderId="15" xfId="0" applyNumberFormat="1" applyFont="1" applyFill="1" applyBorder="1" applyAlignment="1">
      <alignment horizontal="center"/>
    </xf>
    <xf numFmtId="0" fontId="10" fillId="0" borderId="0" xfId="0" applyNumberFormat="1" applyFont="1" applyFill="1" applyAlignment="1">
      <alignment horizontal="left" vertical="center"/>
    </xf>
    <xf numFmtId="0" fontId="11" fillId="0" borderId="0" xfId="0" applyNumberFormat="1" applyFont="1" applyFill="1" applyAlignment="1">
      <alignment/>
    </xf>
    <xf numFmtId="201" fontId="5" fillId="0" borderId="16" xfId="0" applyNumberFormat="1" applyFont="1" applyFill="1" applyBorder="1" applyAlignment="1">
      <alignment horizontal="center"/>
    </xf>
    <xf numFmtId="0" fontId="6" fillId="0" borderId="0" xfId="0" applyNumberFormat="1" applyFont="1" applyFill="1" applyAlignment="1">
      <alignment horizontal="left"/>
    </xf>
    <xf numFmtId="0" fontId="5" fillId="0" borderId="17" xfId="0" applyNumberFormat="1" applyFont="1" applyFill="1" applyBorder="1" applyAlignment="1">
      <alignment horizontal="left" vertical="center"/>
    </xf>
    <xf numFmtId="0" fontId="5" fillId="0" borderId="1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16" xfId="0" applyNumberFormat="1" applyFont="1" applyFill="1" applyBorder="1" applyAlignment="1">
      <alignment horizontal="left"/>
    </xf>
    <xf numFmtId="0" fontId="5" fillId="0" borderId="16" xfId="0" applyNumberFormat="1" applyFont="1" applyFill="1" applyBorder="1" applyAlignment="1">
      <alignment/>
    </xf>
    <xf numFmtId="0" fontId="0" fillId="0" borderId="0" xfId="0" applyNumberFormat="1" applyFont="1" applyFill="1" applyBorder="1" applyAlignment="1">
      <alignment horizontal="right"/>
    </xf>
    <xf numFmtId="4" fontId="0" fillId="0" borderId="0" xfId="0" applyNumberFormat="1" applyAlignment="1">
      <alignment/>
    </xf>
    <xf numFmtId="202" fontId="5" fillId="0" borderId="0" xfId="0" applyNumberFormat="1" applyFont="1" applyFill="1" applyAlignment="1">
      <alignment/>
    </xf>
    <xf numFmtId="201" fontId="5" fillId="0" borderId="17" xfId="0" applyNumberFormat="1" applyFont="1" applyFill="1" applyBorder="1" applyAlignment="1">
      <alignment horizontal="center"/>
    </xf>
    <xf numFmtId="201" fontId="5" fillId="0" borderId="0" xfId="0" applyNumberFormat="1" applyFont="1" applyFill="1" applyAlignment="1">
      <alignment horizontal="center"/>
    </xf>
    <xf numFmtId="0" fontId="4" fillId="0" borderId="0" xfId="0" applyFont="1" applyAlignment="1">
      <alignment horizontal="left"/>
    </xf>
    <xf numFmtId="0" fontId="5" fillId="0" borderId="0" xfId="0" applyFont="1" applyAlignment="1">
      <alignment wrapText="1"/>
    </xf>
    <xf numFmtId="0" fontId="5" fillId="0" borderId="0" xfId="0" applyFont="1" applyAlignment="1">
      <alignment/>
    </xf>
    <xf numFmtId="0" fontId="5" fillId="0" borderId="0" xfId="0" applyFont="1" applyAlignment="1">
      <alignment horizontal="center"/>
    </xf>
    <xf numFmtId="0" fontId="5" fillId="0" borderId="0" xfId="0" applyNumberFormat="1" applyFont="1" applyFill="1" applyAlignment="1">
      <alignment horizontal="center" vertical="center"/>
    </xf>
    <xf numFmtId="0" fontId="5" fillId="0" borderId="0" xfId="0" applyFont="1" applyFill="1" applyAlignment="1">
      <alignment vertical="center" wrapText="1"/>
    </xf>
    <xf numFmtId="49" fontId="5" fillId="0" borderId="0" xfId="0" applyNumberFormat="1" applyFont="1" applyFill="1" applyAlignment="1">
      <alignment horizontal="center" vertical="center"/>
    </xf>
    <xf numFmtId="49" fontId="5" fillId="0" borderId="0" xfId="0" applyNumberFormat="1" applyFont="1" applyFill="1" applyAlignment="1">
      <alignment horizontal="center"/>
    </xf>
    <xf numFmtId="0" fontId="5" fillId="0" borderId="0" xfId="0" applyFont="1" applyFill="1" applyAlignment="1">
      <alignment horizontal="left" wrapText="1"/>
    </xf>
    <xf numFmtId="0" fontId="5" fillId="0" borderId="0" xfId="0" applyFont="1" applyFill="1" applyAlignment="1">
      <alignment horizontal="left"/>
    </xf>
    <xf numFmtId="49" fontId="5" fillId="0" borderId="0" xfId="0" applyNumberFormat="1" applyFont="1" applyFill="1" applyAlignment="1">
      <alignment horizontal="left"/>
    </xf>
    <xf numFmtId="0" fontId="5" fillId="0" borderId="0" xfId="0" applyFont="1" applyFill="1" applyAlignment="1">
      <alignment horizontal="left" vertical="top" wrapText="1"/>
    </xf>
    <xf numFmtId="0" fontId="5" fillId="0" borderId="0" xfId="0" applyNumberFormat="1" applyFont="1" applyFill="1" applyAlignment="1">
      <alignment horizontal="center"/>
    </xf>
    <xf numFmtId="49" fontId="5" fillId="0" borderId="0" xfId="0" applyNumberFormat="1" applyFont="1" applyFill="1" applyAlignment="1">
      <alignment horizontal="center" vertical="top"/>
    </xf>
    <xf numFmtId="49" fontId="5" fillId="0" borderId="0" xfId="0" applyNumberFormat="1" applyFont="1" applyFill="1" applyAlignment="1">
      <alignment horizontal="left" wrapText="1"/>
    </xf>
    <xf numFmtId="0" fontId="5" fillId="0" borderId="18" xfId="0" applyFont="1" applyFill="1" applyBorder="1" applyAlignment="1">
      <alignment vertical="center" wrapText="1"/>
    </xf>
    <xf numFmtId="201" fontId="5" fillId="0" borderId="19" xfId="0" applyNumberFormat="1" applyFont="1" applyFill="1" applyBorder="1" applyAlignment="1">
      <alignment horizontal="center" vertical="center" wrapText="1"/>
    </xf>
    <xf numFmtId="201" fontId="5" fillId="0" borderId="16" xfId="0" applyNumberFormat="1" applyFont="1" applyFill="1" applyBorder="1" applyAlignment="1">
      <alignment horizontal="center" vertical="center" wrapText="1"/>
    </xf>
    <xf numFmtId="199" fontId="5" fillId="0" borderId="19" xfId="0" applyNumberFormat="1" applyFont="1" applyFill="1" applyBorder="1" applyAlignment="1">
      <alignment horizontal="center" vertical="center"/>
    </xf>
    <xf numFmtId="199" fontId="5" fillId="0" borderId="16" xfId="0" applyNumberFormat="1" applyFont="1" applyFill="1" applyBorder="1" applyAlignment="1">
      <alignment horizontal="center" vertical="center"/>
    </xf>
    <xf numFmtId="199" fontId="5" fillId="0" borderId="19" xfId="0" applyNumberFormat="1" applyFont="1" applyFill="1" applyBorder="1" applyAlignment="1">
      <alignment horizontal="center" vertical="center" wrapText="1"/>
    </xf>
    <xf numFmtId="199" fontId="5" fillId="0" borderId="16"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R\AR\BPM6%20-%20AR%20+%20BCL\Formulaires%20de%20travail\2024\202402_RA_BPM6_A_compl&#233;ter%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net_102"/>
      <sheetName val="Brouillon"/>
      <sheetName val="List 5d (valeurs)"/>
      <sheetName val="RASS (BCE)"/>
      <sheetName val="SDMX-M"/>
      <sheetName val="QIIP"/>
      <sheetName val="InjectionQIIP"/>
      <sheetName val="RA_internet_1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5"/>
  <sheetViews>
    <sheetView zoomScalePageLayoutView="0" workbookViewId="0" topLeftCell="A1">
      <selection activeCell="B23" sqref="B23"/>
    </sheetView>
  </sheetViews>
  <sheetFormatPr defaultColWidth="9.140625" defaultRowHeight="12.75"/>
  <cols>
    <col min="1" max="1" width="5.7109375" style="64" customWidth="1"/>
    <col min="2" max="2" width="167.140625" style="62" customWidth="1"/>
    <col min="3" max="16384" width="9.140625" style="63" customWidth="1"/>
  </cols>
  <sheetData>
    <row r="1" ht="15">
      <c r="A1" s="61" t="s">
        <v>23</v>
      </c>
    </row>
    <row r="3" spans="1:2" s="6" customFormat="1" ht="14.25">
      <c r="A3" s="65" t="s">
        <v>24</v>
      </c>
      <c r="B3" s="66" t="s">
        <v>25</v>
      </c>
    </row>
    <row r="4" spans="1:2" s="6" customFormat="1" ht="14.25">
      <c r="A4" s="65"/>
      <c r="B4" s="66"/>
    </row>
    <row r="5" spans="1:2" s="6" customFormat="1" ht="18.75" customHeight="1">
      <c r="A5" s="67" t="s">
        <v>26</v>
      </c>
      <c r="B5" s="66" t="s">
        <v>27</v>
      </c>
    </row>
    <row r="7" spans="1:7" s="70" customFormat="1" ht="18.75" customHeight="1">
      <c r="A7" s="68" t="s">
        <v>28</v>
      </c>
      <c r="B7" s="69" t="s">
        <v>29</v>
      </c>
      <c r="G7" s="71"/>
    </row>
    <row r="8" spans="1:7" s="70" customFormat="1" ht="34.5" customHeight="1">
      <c r="A8" s="68" t="s">
        <v>0</v>
      </c>
      <c r="B8" s="72" t="s">
        <v>30</v>
      </c>
      <c r="G8" s="71"/>
    </row>
    <row r="9" ht="16.5" customHeight="1">
      <c r="P9" s="73"/>
    </row>
    <row r="10" spans="1:7" s="70" customFormat="1" ht="28.5">
      <c r="A10" s="74" t="s">
        <v>31</v>
      </c>
      <c r="B10" s="72" t="s">
        <v>32</v>
      </c>
      <c r="G10" s="71"/>
    </row>
    <row r="11" ht="12.75" customHeight="1"/>
    <row r="12" spans="1:2" ht="18.75" customHeight="1">
      <c r="A12" s="68" t="s">
        <v>33</v>
      </c>
      <c r="B12" s="75" t="s">
        <v>34</v>
      </c>
    </row>
    <row r="13" ht="42.75" customHeight="1">
      <c r="B13" s="62" t="s">
        <v>44</v>
      </c>
    </row>
    <row r="14" ht="31.5" customHeight="1">
      <c r="B14" s="62" t="s">
        <v>35</v>
      </c>
    </row>
    <row r="15" ht="28.5">
      <c r="B15" s="62" t="s">
        <v>36</v>
      </c>
    </row>
  </sheetData>
  <sheetProtection/>
  <printOptions/>
  <pageMargins left="0.75" right="0.75" top="1" bottom="1" header="0.5" footer="0.5"/>
  <pageSetup fitToHeight="1"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S376"/>
  <sheetViews>
    <sheetView tabSelected="1" zoomScalePageLayoutView="0" workbookViewId="0" topLeftCell="A1">
      <pane xSplit="1" ySplit="9" topLeftCell="B298"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13.7109375" style="31" customWidth="1"/>
    <col min="2" max="2" width="13.7109375" style="7" customWidth="1"/>
    <col min="3" max="3" width="13.7109375" style="8" customWidth="1"/>
    <col min="4" max="9" width="13.7109375" style="7" customWidth="1"/>
    <col min="10" max="10" width="13.7109375" style="32" customWidth="1"/>
    <col min="11" max="11" width="9.140625" style="5" customWidth="1"/>
    <col min="12" max="12" width="14.140625" style="5" bestFit="1" customWidth="1"/>
    <col min="13" max="13" width="11.00390625" style="5" bestFit="1" customWidth="1"/>
    <col min="14" max="14" width="9.8515625" style="5" bestFit="1" customWidth="1"/>
    <col min="15" max="16" width="11.00390625" style="5" bestFit="1" customWidth="1"/>
    <col min="17" max="17" width="12.140625" style="5" bestFit="1" customWidth="1"/>
    <col min="18" max="19" width="9.8515625" style="5" bestFit="1" customWidth="1"/>
    <col min="20" max="16384" width="9.140625" style="5" customWidth="1"/>
  </cols>
  <sheetData>
    <row r="1" spans="1:10" s="6" customFormat="1" ht="19.5" customHeight="1">
      <c r="A1" s="47" t="s">
        <v>22</v>
      </c>
      <c r="B1" s="1"/>
      <c r="C1" s="2"/>
      <c r="D1" s="1"/>
      <c r="E1" s="1"/>
      <c r="F1" s="1"/>
      <c r="G1" s="1"/>
      <c r="H1" s="1"/>
      <c r="I1" s="1"/>
      <c r="J1" s="29"/>
    </row>
    <row r="2" spans="1:10" ht="19.5">
      <c r="A2" s="48" t="s">
        <v>21</v>
      </c>
      <c r="B2" s="3"/>
      <c r="C2" s="4"/>
      <c r="D2" s="3"/>
      <c r="E2" s="3"/>
      <c r="F2" s="3"/>
      <c r="G2" s="3"/>
      <c r="H2" s="3"/>
      <c r="I2" s="3"/>
      <c r="J2" s="50"/>
    </row>
    <row r="3" spans="1:10" s="17" customFormat="1" ht="14.25">
      <c r="A3" s="30" t="s">
        <v>8</v>
      </c>
      <c r="B3" s="14"/>
      <c r="C3" s="15"/>
      <c r="D3" s="16"/>
      <c r="E3" s="16"/>
      <c r="F3" s="16"/>
      <c r="G3" s="16"/>
      <c r="H3" s="16"/>
      <c r="I3" s="16"/>
      <c r="J3" s="30"/>
    </row>
    <row r="4" ht="14.25">
      <c r="I4" s="7" t="s">
        <v>0</v>
      </c>
    </row>
    <row r="5" ht="14.25">
      <c r="A5" s="32"/>
    </row>
    <row r="6" spans="1:10" ht="14.25">
      <c r="A6" s="33"/>
      <c r="B6" s="18"/>
      <c r="C6" s="19"/>
      <c r="D6" s="18"/>
      <c r="E6" s="18"/>
      <c r="F6" s="18"/>
      <c r="G6" s="18"/>
      <c r="H6" s="18"/>
      <c r="I6" s="18"/>
      <c r="J6" s="33"/>
    </row>
    <row r="7" spans="1:10" s="6" customFormat="1" ht="42.75">
      <c r="A7" s="34"/>
      <c r="B7" s="79" t="s">
        <v>1</v>
      </c>
      <c r="C7" s="77" t="s">
        <v>11</v>
      </c>
      <c r="D7" s="81" t="s">
        <v>2</v>
      </c>
      <c r="E7" s="81" t="s">
        <v>3</v>
      </c>
      <c r="F7" s="81" t="s">
        <v>4</v>
      </c>
      <c r="G7" s="81" t="s">
        <v>5</v>
      </c>
      <c r="H7" s="81" t="s">
        <v>6</v>
      </c>
      <c r="I7" s="42" t="s">
        <v>9</v>
      </c>
      <c r="J7" s="51"/>
    </row>
    <row r="8" spans="1:10" s="9" customFormat="1" ht="99.75">
      <c r="A8" s="35"/>
      <c r="B8" s="80"/>
      <c r="C8" s="78"/>
      <c r="D8" s="82"/>
      <c r="E8" s="82"/>
      <c r="F8" s="82"/>
      <c r="G8" s="82"/>
      <c r="H8" s="82"/>
      <c r="I8" s="13" t="s">
        <v>37</v>
      </c>
      <c r="J8" s="76"/>
    </row>
    <row r="9" spans="1:10" s="12" customFormat="1" ht="14.25">
      <c r="A9" s="36">
        <v>1</v>
      </c>
      <c r="B9" s="11">
        <v>2</v>
      </c>
      <c r="C9" s="10">
        <v>3</v>
      </c>
      <c r="D9" s="10">
        <v>4</v>
      </c>
      <c r="E9" s="10">
        <v>5</v>
      </c>
      <c r="F9" s="10">
        <v>6</v>
      </c>
      <c r="G9" s="10">
        <v>7</v>
      </c>
      <c r="H9" s="10">
        <v>8</v>
      </c>
      <c r="I9" s="10">
        <v>9</v>
      </c>
      <c r="J9" s="52">
        <v>10</v>
      </c>
    </row>
    <row r="10" spans="1:10" s="12" customFormat="1" ht="14.25">
      <c r="A10" s="37"/>
      <c r="B10" s="45"/>
      <c r="C10" s="46"/>
      <c r="D10" s="46"/>
      <c r="E10" s="46"/>
      <c r="F10" s="46"/>
      <c r="G10" s="46"/>
      <c r="H10" s="46"/>
      <c r="I10" s="46"/>
      <c r="J10" s="38"/>
    </row>
    <row r="11" spans="1:10" s="12" customFormat="1" ht="15" customHeight="1">
      <c r="A11" s="37" t="s">
        <v>38</v>
      </c>
      <c r="B11" s="43">
        <v>101.68378582432</v>
      </c>
      <c r="C11" s="43">
        <v>-47.163214175680004</v>
      </c>
      <c r="D11" s="43">
        <v>-0.19143401000000002</v>
      </c>
      <c r="E11" s="43">
        <v>10.504</v>
      </c>
      <c r="F11" s="43">
        <v>71.635</v>
      </c>
      <c r="G11" s="43">
        <v>66.708</v>
      </c>
      <c r="H11" s="43">
        <v>0</v>
      </c>
      <c r="I11" s="43">
        <v>0</v>
      </c>
      <c r="J11" s="37" t="s">
        <v>38</v>
      </c>
    </row>
    <row r="12" spans="1:10" s="12" customFormat="1" ht="15" customHeight="1">
      <c r="A12" s="37" t="s">
        <v>39</v>
      </c>
      <c r="B12" s="43">
        <v>29.619557176</v>
      </c>
      <c r="C12" s="43">
        <v>-68.154442824</v>
      </c>
      <c r="D12" s="43">
        <v>-0.27663675</v>
      </c>
      <c r="E12" s="43">
        <v>10.504</v>
      </c>
      <c r="F12" s="43">
        <v>71.661</v>
      </c>
      <c r="G12" s="43">
        <v>15.609</v>
      </c>
      <c r="H12" s="43">
        <v>0</v>
      </c>
      <c r="I12" s="43">
        <v>0</v>
      </c>
      <c r="J12" s="37" t="s">
        <v>39</v>
      </c>
    </row>
    <row r="13" spans="1:10" s="12" customFormat="1" ht="15" customHeight="1">
      <c r="A13" s="37" t="s">
        <v>40</v>
      </c>
      <c r="B13" s="43">
        <v>-4.065442824000002</v>
      </c>
      <c r="C13" s="43">
        <v>-68.154442824</v>
      </c>
      <c r="D13" s="43">
        <v>-0.27663675</v>
      </c>
      <c r="E13" s="43">
        <v>10.731</v>
      </c>
      <c r="F13" s="43">
        <v>47.303</v>
      </c>
      <c r="G13" s="43">
        <v>6.055</v>
      </c>
      <c r="H13" s="43">
        <v>0</v>
      </c>
      <c r="I13" s="43">
        <v>0</v>
      </c>
      <c r="J13" s="37" t="s">
        <v>40</v>
      </c>
    </row>
    <row r="14" spans="1:10" s="12" customFormat="1" ht="15" customHeight="1">
      <c r="A14" s="37" t="s">
        <v>41</v>
      </c>
      <c r="B14" s="43">
        <v>-19.968404182749996</v>
      </c>
      <c r="C14" s="43">
        <v>-72.05640418275</v>
      </c>
      <c r="D14" s="43">
        <v>-0.27663675</v>
      </c>
      <c r="E14" s="43">
        <v>24.471</v>
      </c>
      <c r="F14" s="43">
        <v>27.607</v>
      </c>
      <c r="G14" s="43">
        <v>0.01</v>
      </c>
      <c r="H14" s="43">
        <v>0</v>
      </c>
      <c r="I14" s="43">
        <v>0</v>
      </c>
      <c r="J14" s="37" t="s">
        <v>41</v>
      </c>
    </row>
    <row r="15" spans="1:10" s="12" customFormat="1" ht="15" customHeight="1">
      <c r="A15" s="37" t="s">
        <v>42</v>
      </c>
      <c r="B15" s="43">
        <v>-19.968404182749996</v>
      </c>
      <c r="C15" s="43">
        <v>-72.05640418275</v>
      </c>
      <c r="D15" s="43">
        <v>-0.27663675</v>
      </c>
      <c r="E15" s="43">
        <v>24.471</v>
      </c>
      <c r="F15" s="43">
        <v>27.607</v>
      </c>
      <c r="G15" s="43">
        <v>0.01</v>
      </c>
      <c r="H15" s="43">
        <v>0</v>
      </c>
      <c r="I15" s="43">
        <v>0</v>
      </c>
      <c r="J15" s="37" t="s">
        <v>42</v>
      </c>
    </row>
    <row r="16" spans="1:10" s="12" customFormat="1" ht="15" customHeight="1">
      <c r="A16" s="37" t="s">
        <v>43</v>
      </c>
      <c r="B16" s="43">
        <v>-19.88840418275</v>
      </c>
      <c r="C16" s="43">
        <v>-72.05640418275</v>
      </c>
      <c r="D16" s="43">
        <v>-0.27663675</v>
      </c>
      <c r="E16" s="43">
        <v>24.552</v>
      </c>
      <c r="F16" s="43">
        <v>27.607</v>
      </c>
      <c r="G16" s="43">
        <v>0.009</v>
      </c>
      <c r="H16" s="43">
        <v>0</v>
      </c>
      <c r="I16" s="43">
        <v>0</v>
      </c>
      <c r="J16" s="37" t="s">
        <v>43</v>
      </c>
    </row>
    <row r="17" spans="1:10" s="12" customFormat="1" ht="15" customHeight="1">
      <c r="A17" s="37">
        <v>199906</v>
      </c>
      <c r="B17" s="43">
        <v>65.445</v>
      </c>
      <c r="C17" s="43">
        <v>19.244</v>
      </c>
      <c r="D17" s="43">
        <v>0.076</v>
      </c>
      <c r="E17" s="43">
        <v>25.092</v>
      </c>
      <c r="F17" s="43">
        <v>20.756</v>
      </c>
      <c r="G17" s="43">
        <v>0.353</v>
      </c>
      <c r="H17" s="43">
        <v>0</v>
      </c>
      <c r="I17" s="43">
        <v>0</v>
      </c>
      <c r="J17" s="37">
        <f aca="true" t="shared" si="0" ref="J17:J80">A17</f>
        <v>199906</v>
      </c>
    </row>
    <row r="18" spans="1:10" s="12" customFormat="1" ht="15" customHeight="1">
      <c r="A18" s="37">
        <v>199907</v>
      </c>
      <c r="B18" s="43">
        <v>68.64278399999999</v>
      </c>
      <c r="C18" s="43">
        <v>19.244393</v>
      </c>
      <c r="D18" s="43">
        <v>0.076</v>
      </c>
      <c r="E18" s="43">
        <v>25.092334</v>
      </c>
      <c r="F18" s="43">
        <v>23.859794</v>
      </c>
      <c r="G18" s="43">
        <v>0.446263</v>
      </c>
      <c r="H18" s="43">
        <v>0</v>
      </c>
      <c r="I18" s="43">
        <v>0</v>
      </c>
      <c r="J18" s="37">
        <f t="shared" si="0"/>
        <v>199907</v>
      </c>
    </row>
    <row r="19" spans="1:10" s="12" customFormat="1" ht="15" customHeight="1">
      <c r="A19" s="37">
        <v>199908</v>
      </c>
      <c r="B19" s="43">
        <v>94.192291</v>
      </c>
      <c r="C19" s="43">
        <v>19.244393</v>
      </c>
      <c r="D19" s="43">
        <v>0.076</v>
      </c>
      <c r="E19" s="43">
        <v>1.959527</v>
      </c>
      <c r="F19" s="43">
        <v>72.632713</v>
      </c>
      <c r="G19" s="43">
        <v>0.355658</v>
      </c>
      <c r="H19" s="43">
        <v>0</v>
      </c>
      <c r="I19" s="43">
        <v>0</v>
      </c>
      <c r="J19" s="37">
        <f t="shared" si="0"/>
        <v>199908</v>
      </c>
    </row>
    <row r="20" spans="1:10" s="12" customFormat="1" ht="15" customHeight="1">
      <c r="A20" s="37">
        <v>199909</v>
      </c>
      <c r="B20" s="43">
        <v>94.786554</v>
      </c>
      <c r="C20" s="43">
        <v>21.747738</v>
      </c>
      <c r="D20" s="43">
        <v>0.076</v>
      </c>
      <c r="E20" s="43">
        <v>1.971447</v>
      </c>
      <c r="F20" s="43">
        <v>70.721433</v>
      </c>
      <c r="G20" s="43">
        <v>0.345936</v>
      </c>
      <c r="H20" s="43">
        <v>0</v>
      </c>
      <c r="I20" s="43">
        <v>0</v>
      </c>
      <c r="J20" s="37">
        <f t="shared" si="0"/>
        <v>199909</v>
      </c>
    </row>
    <row r="21" spans="1:10" s="12" customFormat="1" ht="15" customHeight="1">
      <c r="A21" s="37">
        <v>199910</v>
      </c>
      <c r="B21" s="43">
        <v>95.198412</v>
      </c>
      <c r="C21" s="43">
        <v>21.747738</v>
      </c>
      <c r="D21" s="43">
        <v>0.076359</v>
      </c>
      <c r="E21" s="43">
        <v>1.971447</v>
      </c>
      <c r="F21" s="43">
        <v>70.721433</v>
      </c>
      <c r="G21" s="43">
        <v>0.757794</v>
      </c>
      <c r="H21" s="43">
        <v>0</v>
      </c>
      <c r="I21" s="43">
        <v>0</v>
      </c>
      <c r="J21" s="37">
        <f t="shared" si="0"/>
        <v>199910</v>
      </c>
    </row>
    <row r="22" spans="1:10" s="12" customFormat="1" ht="15" customHeight="1">
      <c r="A22" s="37">
        <v>199911</v>
      </c>
      <c r="B22" s="43">
        <v>94.80811800000001</v>
      </c>
      <c r="C22" s="43">
        <v>21.747738</v>
      </c>
      <c r="D22" s="43">
        <v>0.076359</v>
      </c>
      <c r="E22" s="43">
        <v>2.319749</v>
      </c>
      <c r="F22" s="43">
        <v>70.721433</v>
      </c>
      <c r="G22" s="43">
        <v>0.019198</v>
      </c>
      <c r="H22" s="43">
        <v>0</v>
      </c>
      <c r="I22" s="43">
        <v>0</v>
      </c>
      <c r="J22" s="37">
        <f t="shared" si="0"/>
        <v>199911</v>
      </c>
    </row>
    <row r="23" spans="1:10" s="12" customFormat="1" ht="15" customHeight="1">
      <c r="A23" s="37">
        <v>199912</v>
      </c>
      <c r="B23" s="43">
        <v>99.102598</v>
      </c>
      <c r="C23" s="43">
        <v>22.107235</v>
      </c>
      <c r="D23" s="43">
        <v>0.076359</v>
      </c>
      <c r="E23" s="43">
        <v>2.433329</v>
      </c>
      <c r="F23" s="43">
        <v>74.232068</v>
      </c>
      <c r="G23" s="43">
        <v>0.329966</v>
      </c>
      <c r="H23" s="43">
        <v>0</v>
      </c>
      <c r="I23" s="43">
        <v>0</v>
      </c>
      <c r="J23" s="37">
        <f t="shared" si="0"/>
        <v>199912</v>
      </c>
    </row>
    <row r="24" spans="1:10" s="12" customFormat="1" ht="15" customHeight="1">
      <c r="A24" s="37">
        <v>200001</v>
      </c>
      <c r="B24" s="43">
        <v>100.475499</v>
      </c>
      <c r="C24" s="43">
        <v>22.107235</v>
      </c>
      <c r="D24" s="43">
        <v>0.076359</v>
      </c>
      <c r="E24" s="43">
        <v>2.433329</v>
      </c>
      <c r="F24" s="43">
        <v>75.703122</v>
      </c>
      <c r="G24" s="43">
        <v>0.231813</v>
      </c>
      <c r="H24" s="43">
        <v>0</v>
      </c>
      <c r="I24" s="43">
        <v>0</v>
      </c>
      <c r="J24" s="37">
        <f t="shared" si="0"/>
        <v>200001</v>
      </c>
    </row>
    <row r="25" spans="1:10" s="12" customFormat="1" ht="15" customHeight="1">
      <c r="A25" s="37">
        <v>200002</v>
      </c>
      <c r="B25" s="43">
        <v>100.947322</v>
      </c>
      <c r="C25" s="43">
        <v>22.107235</v>
      </c>
      <c r="D25" s="43">
        <v>0.076359</v>
      </c>
      <c r="E25" s="43">
        <v>2.858306</v>
      </c>
      <c r="F25" s="43">
        <v>75.749549</v>
      </c>
      <c r="G25" s="43">
        <v>0.232232</v>
      </c>
      <c r="H25" s="43">
        <v>0</v>
      </c>
      <c r="I25" s="43">
        <v>0</v>
      </c>
      <c r="J25" s="37">
        <f t="shared" si="0"/>
        <v>200002</v>
      </c>
    </row>
    <row r="26" spans="1:10" s="12" customFormat="1" ht="15" customHeight="1">
      <c r="A26" s="37">
        <v>200003</v>
      </c>
      <c r="B26" s="43">
        <v>103.389103</v>
      </c>
      <c r="C26" s="43">
        <v>22.053173</v>
      </c>
      <c r="D26" s="43">
        <v>0.076359</v>
      </c>
      <c r="E26" s="43">
        <v>2.958256</v>
      </c>
      <c r="F26" s="43">
        <v>78.358381</v>
      </c>
      <c r="G26" s="43">
        <v>0.019293</v>
      </c>
      <c r="H26" s="43">
        <v>0</v>
      </c>
      <c r="I26" s="43">
        <v>0</v>
      </c>
      <c r="J26" s="37">
        <f t="shared" si="0"/>
        <v>200003</v>
      </c>
    </row>
    <row r="27" spans="1:10" s="12" customFormat="1" ht="15" customHeight="1">
      <c r="A27" s="37">
        <v>200004</v>
      </c>
      <c r="B27" s="43">
        <v>103.748099</v>
      </c>
      <c r="C27" s="43">
        <v>22.053173</v>
      </c>
      <c r="D27" s="43">
        <v>0.076359</v>
      </c>
      <c r="E27" s="43">
        <v>2.958256</v>
      </c>
      <c r="F27" s="43">
        <v>78.358381</v>
      </c>
      <c r="G27" s="43">
        <v>0.378289</v>
      </c>
      <c r="H27" s="43">
        <v>0</v>
      </c>
      <c r="I27" s="43">
        <v>0</v>
      </c>
      <c r="J27" s="37">
        <f t="shared" si="0"/>
        <v>200004</v>
      </c>
    </row>
    <row r="28" spans="1:10" s="12" customFormat="1" ht="15" customHeight="1">
      <c r="A28" s="37">
        <v>200005</v>
      </c>
      <c r="B28" s="43">
        <v>103.912182</v>
      </c>
      <c r="C28" s="43">
        <v>22.053173</v>
      </c>
      <c r="D28" s="43">
        <v>0.076359</v>
      </c>
      <c r="E28" s="43">
        <v>3.437993</v>
      </c>
      <c r="F28" s="43">
        <v>78.36002</v>
      </c>
      <c r="G28" s="43">
        <v>0.060996</v>
      </c>
      <c r="H28" s="43">
        <v>0</v>
      </c>
      <c r="I28" s="43">
        <v>0</v>
      </c>
      <c r="J28" s="37">
        <f t="shared" si="0"/>
        <v>200005</v>
      </c>
    </row>
    <row r="29" spans="1:10" s="12" customFormat="1" ht="15" customHeight="1">
      <c r="A29" s="37">
        <v>200006</v>
      </c>
      <c r="B29" s="43">
        <v>104.443199</v>
      </c>
      <c r="C29" s="43">
        <v>23.105015</v>
      </c>
      <c r="D29" s="43">
        <v>0.076359</v>
      </c>
      <c r="E29" s="43">
        <v>3.757899</v>
      </c>
      <c r="F29" s="43">
        <v>77.518831</v>
      </c>
      <c r="G29" s="43">
        <v>0.061454</v>
      </c>
      <c r="H29" s="43">
        <v>0</v>
      </c>
      <c r="I29" s="43">
        <v>0</v>
      </c>
      <c r="J29" s="37">
        <f t="shared" si="0"/>
        <v>200006</v>
      </c>
    </row>
    <row r="30" spans="1:10" s="12" customFormat="1" ht="15" customHeight="1">
      <c r="A30" s="37">
        <v>200007</v>
      </c>
      <c r="B30" s="43">
        <v>105.219417</v>
      </c>
      <c r="C30" s="43">
        <v>22.883669</v>
      </c>
      <c r="D30" s="43">
        <v>0.076359</v>
      </c>
      <c r="E30" s="43">
        <v>3.457953</v>
      </c>
      <c r="F30" s="43">
        <v>78.814453</v>
      </c>
      <c r="G30" s="43">
        <v>0.063342</v>
      </c>
      <c r="H30" s="43">
        <v>0</v>
      </c>
      <c r="I30" s="43">
        <v>0</v>
      </c>
      <c r="J30" s="37">
        <f t="shared" si="0"/>
        <v>200007</v>
      </c>
    </row>
    <row r="31" spans="1:10" s="12" customFormat="1" ht="15" customHeight="1">
      <c r="A31" s="37">
        <v>200008</v>
      </c>
      <c r="B31" s="43">
        <v>104.740782</v>
      </c>
      <c r="C31" s="43">
        <v>23.105015</v>
      </c>
      <c r="D31" s="43">
        <v>0.076359</v>
      </c>
      <c r="E31" s="43">
        <v>4.055521</v>
      </c>
      <c r="F31" s="43">
        <v>77.518831</v>
      </c>
      <c r="G31" s="43">
        <v>0.061415</v>
      </c>
      <c r="H31" s="43">
        <v>0</v>
      </c>
      <c r="I31" s="43">
        <v>0</v>
      </c>
      <c r="J31" s="37">
        <f t="shared" si="0"/>
        <v>200008</v>
      </c>
    </row>
    <row r="32" spans="1:10" s="12" customFormat="1" ht="15" customHeight="1">
      <c r="A32" s="37">
        <v>200009</v>
      </c>
      <c r="B32" s="43">
        <v>109.5866353</v>
      </c>
      <c r="C32" s="43">
        <v>23.105015</v>
      </c>
      <c r="D32" s="43">
        <v>0.076359</v>
      </c>
      <c r="E32" s="43">
        <v>4.408701333</v>
      </c>
      <c r="F32" s="43">
        <v>82.006572</v>
      </c>
      <c r="G32" s="43">
        <v>0.066347</v>
      </c>
      <c r="H32" s="43">
        <v>0</v>
      </c>
      <c r="I32" s="43">
        <v>0</v>
      </c>
      <c r="J32" s="37">
        <f t="shared" si="0"/>
        <v>200009</v>
      </c>
    </row>
    <row r="33" spans="1:10" s="12" customFormat="1" ht="15" customHeight="1">
      <c r="A33" s="37">
        <v>200010</v>
      </c>
      <c r="B33" s="43">
        <v>113.063093903</v>
      </c>
      <c r="C33" s="43">
        <v>23.938394901</v>
      </c>
      <c r="D33" s="43">
        <v>0.076359</v>
      </c>
      <c r="E33" s="43">
        <v>4.651079062</v>
      </c>
      <c r="F33" s="43">
        <v>84.308091002</v>
      </c>
      <c r="G33" s="43">
        <v>0.165528937</v>
      </c>
      <c r="H33" s="43">
        <v>0</v>
      </c>
      <c r="I33" s="43">
        <v>0</v>
      </c>
      <c r="J33" s="37">
        <f t="shared" si="0"/>
        <v>200010</v>
      </c>
    </row>
    <row r="34" spans="1:10" s="12" customFormat="1" ht="15" customHeight="1">
      <c r="A34" s="37">
        <v>200011</v>
      </c>
      <c r="B34" s="43">
        <v>110.069982339</v>
      </c>
      <c r="C34" s="43">
        <v>23.477417067</v>
      </c>
      <c r="D34" s="43">
        <v>0.076359</v>
      </c>
      <c r="E34" s="43">
        <v>4.86384153</v>
      </c>
      <c r="F34" s="43">
        <v>81.53743374</v>
      </c>
      <c r="G34" s="43">
        <v>0.191290002</v>
      </c>
      <c r="H34" s="43">
        <v>0</v>
      </c>
      <c r="I34" s="43">
        <v>0</v>
      </c>
      <c r="J34" s="37">
        <f t="shared" si="0"/>
        <v>200011</v>
      </c>
    </row>
    <row r="35" spans="1:10" s="12" customFormat="1" ht="15" customHeight="1">
      <c r="A35" s="37">
        <v>200012</v>
      </c>
      <c r="B35" s="43">
        <v>105.07310107</v>
      </c>
      <c r="C35" s="43">
        <v>22.373880268</v>
      </c>
      <c r="D35" s="43">
        <v>0.076359</v>
      </c>
      <c r="E35" s="43">
        <v>4.881954986</v>
      </c>
      <c r="F35" s="43">
        <v>77.65941355</v>
      </c>
      <c r="G35" s="43">
        <v>0.157852275</v>
      </c>
      <c r="H35" s="43">
        <v>0</v>
      </c>
      <c r="I35" s="43">
        <v>0</v>
      </c>
      <c r="J35" s="37">
        <f t="shared" si="0"/>
        <v>200012</v>
      </c>
    </row>
    <row r="36" spans="1:10" s="12" customFormat="1" ht="15" customHeight="1">
      <c r="A36" s="37">
        <v>200101</v>
      </c>
      <c r="B36" s="43">
        <v>104.432192942</v>
      </c>
      <c r="C36" s="43">
        <v>21.733444076</v>
      </c>
      <c r="D36" s="43">
        <v>0.076359</v>
      </c>
      <c r="E36" s="43">
        <v>5.058054391</v>
      </c>
      <c r="F36" s="43">
        <v>77.461671406</v>
      </c>
      <c r="G36" s="43">
        <v>0.179023069</v>
      </c>
      <c r="H36" s="43">
        <v>0</v>
      </c>
      <c r="I36" s="43">
        <v>0</v>
      </c>
      <c r="J36" s="37">
        <f t="shared" si="0"/>
        <v>200101</v>
      </c>
    </row>
    <row r="37" spans="1:10" s="12" customFormat="1" ht="15" customHeight="1">
      <c r="A37" s="37">
        <v>200102</v>
      </c>
      <c r="B37" s="43">
        <v>119.901422269</v>
      </c>
      <c r="C37" s="43">
        <v>21.88044996</v>
      </c>
      <c r="D37" s="43">
        <v>0.076359</v>
      </c>
      <c r="E37" s="43">
        <v>5.276418</v>
      </c>
      <c r="F37" s="43">
        <v>92.5646988</v>
      </c>
      <c r="G37" s="43">
        <v>0.179855509</v>
      </c>
      <c r="H37" s="43">
        <v>0</v>
      </c>
      <c r="I37" s="43">
        <v>0</v>
      </c>
      <c r="J37" s="37">
        <f t="shared" si="0"/>
        <v>200102</v>
      </c>
    </row>
    <row r="38" spans="1:10" s="12" customFormat="1" ht="15" customHeight="1">
      <c r="A38" s="37">
        <v>200103</v>
      </c>
      <c r="B38" s="43">
        <v>122.593558867</v>
      </c>
      <c r="C38" s="43">
        <v>22.396787896</v>
      </c>
      <c r="D38" s="43">
        <v>0.076359</v>
      </c>
      <c r="E38" s="43">
        <v>5.568148406</v>
      </c>
      <c r="F38" s="43">
        <v>94.449639224</v>
      </c>
      <c r="G38" s="43">
        <v>0.178983341</v>
      </c>
      <c r="H38" s="43">
        <v>0</v>
      </c>
      <c r="I38" s="43">
        <v>0</v>
      </c>
      <c r="J38" s="37">
        <f t="shared" si="0"/>
        <v>200103</v>
      </c>
    </row>
    <row r="39" spans="1:10" s="12" customFormat="1" ht="15" customHeight="1">
      <c r="A39" s="37">
        <v>200104</v>
      </c>
      <c r="B39" s="43">
        <v>124.863596641</v>
      </c>
      <c r="C39" s="43">
        <v>22.66416573</v>
      </c>
      <c r="D39" s="43">
        <v>0.076359</v>
      </c>
      <c r="E39" s="43">
        <v>5.687677547</v>
      </c>
      <c r="F39" s="43">
        <v>96.319666386</v>
      </c>
      <c r="G39" s="43">
        <v>0.192086978</v>
      </c>
      <c r="H39" s="43">
        <v>0</v>
      </c>
      <c r="I39" s="43">
        <v>0</v>
      </c>
      <c r="J39" s="37">
        <f t="shared" si="0"/>
        <v>200104</v>
      </c>
    </row>
    <row r="40" spans="1:10" s="12" customFormat="1" ht="15" customHeight="1">
      <c r="A40" s="37">
        <v>200105</v>
      </c>
      <c r="B40" s="43">
        <v>135.492492663</v>
      </c>
      <c r="C40" s="43">
        <v>24.115699942</v>
      </c>
      <c r="D40" s="43">
        <v>0.076359</v>
      </c>
      <c r="E40" s="43">
        <v>6.249115076</v>
      </c>
      <c r="F40" s="43">
        <v>105.079346344</v>
      </c>
      <c r="G40" s="43">
        <v>0.048331302</v>
      </c>
      <c r="H40" s="43">
        <v>0</v>
      </c>
      <c r="I40" s="43">
        <v>0</v>
      </c>
      <c r="J40" s="37">
        <f t="shared" si="0"/>
        <v>200105</v>
      </c>
    </row>
    <row r="41" spans="1:10" s="12" customFormat="1" ht="15" customHeight="1">
      <c r="A41" s="37">
        <v>200106</v>
      </c>
      <c r="B41" s="43">
        <v>146.747424734</v>
      </c>
      <c r="C41" s="43">
        <v>24.303466133</v>
      </c>
      <c r="D41" s="43">
        <v>0.076359</v>
      </c>
      <c r="E41" s="43">
        <v>6.424648869</v>
      </c>
      <c r="F41" s="43">
        <v>115.963253534</v>
      </c>
      <c r="G41" s="43">
        <v>0.056056198</v>
      </c>
      <c r="H41" s="43">
        <v>0</v>
      </c>
      <c r="I41" s="43">
        <v>0</v>
      </c>
      <c r="J41" s="37">
        <f t="shared" si="0"/>
        <v>200106</v>
      </c>
    </row>
    <row r="42" spans="1:10" s="12" customFormat="1" ht="15" customHeight="1">
      <c r="A42" s="37">
        <v>200107</v>
      </c>
      <c r="B42" s="43">
        <v>143.306277542</v>
      </c>
      <c r="C42" s="43">
        <v>23.164918842</v>
      </c>
      <c r="D42" s="43">
        <v>0.076359</v>
      </c>
      <c r="E42" s="43">
        <v>6.502105825</v>
      </c>
      <c r="F42" s="43">
        <v>113.503307329</v>
      </c>
      <c r="G42" s="43">
        <v>0.135945546</v>
      </c>
      <c r="H42" s="43">
        <v>0</v>
      </c>
      <c r="I42" s="43">
        <v>0</v>
      </c>
      <c r="J42" s="37">
        <f t="shared" si="0"/>
        <v>200107</v>
      </c>
    </row>
    <row r="43" spans="1:10" s="12" customFormat="1" ht="15" customHeight="1">
      <c r="A43" s="37">
        <v>200108</v>
      </c>
      <c r="B43" s="43">
        <v>141.015763548</v>
      </c>
      <c r="C43" s="43">
        <v>22.910987785</v>
      </c>
      <c r="D43" s="43">
        <v>0.076359</v>
      </c>
      <c r="E43" s="43">
        <v>6.646332174</v>
      </c>
      <c r="F43" s="43">
        <v>111.328354892</v>
      </c>
      <c r="G43" s="43">
        <v>0.130088696</v>
      </c>
      <c r="H43" s="43">
        <v>0</v>
      </c>
      <c r="I43" s="43">
        <v>0</v>
      </c>
      <c r="J43" s="37">
        <f t="shared" si="0"/>
        <v>200108</v>
      </c>
    </row>
    <row r="44" spans="1:10" s="12" customFormat="1" ht="15" customHeight="1">
      <c r="A44" s="37">
        <v>200109</v>
      </c>
      <c r="B44" s="43">
        <v>142.517377822</v>
      </c>
      <c r="C44" s="43">
        <v>24.322555823</v>
      </c>
      <c r="D44" s="43">
        <v>0.076359</v>
      </c>
      <c r="E44" s="43">
        <v>6.862823425</v>
      </c>
      <c r="F44" s="43">
        <v>111.210725885</v>
      </c>
      <c r="G44" s="43">
        <v>0.121272689</v>
      </c>
      <c r="H44" s="43">
        <v>0</v>
      </c>
      <c r="I44" s="43">
        <v>0</v>
      </c>
      <c r="J44" s="37">
        <f t="shared" si="0"/>
        <v>200109</v>
      </c>
    </row>
    <row r="45" spans="1:10" s="12" customFormat="1" ht="15" customHeight="1">
      <c r="A45" s="37">
        <v>200110</v>
      </c>
      <c r="B45" s="43">
        <v>141.989415101</v>
      </c>
      <c r="C45" s="43">
        <v>23.616160934</v>
      </c>
      <c r="D45" s="43">
        <v>0.076359</v>
      </c>
      <c r="E45" s="43">
        <v>7.083570433</v>
      </c>
      <c r="F45" s="43">
        <v>111.167305782</v>
      </c>
      <c r="G45" s="43">
        <v>0.122377952</v>
      </c>
      <c r="H45" s="43">
        <v>0</v>
      </c>
      <c r="I45" s="43">
        <v>0</v>
      </c>
      <c r="J45" s="37">
        <f t="shared" si="0"/>
        <v>200110</v>
      </c>
    </row>
    <row r="46" spans="1:10" s="12" customFormat="1" ht="15" customHeight="1">
      <c r="A46" s="37">
        <v>200111</v>
      </c>
      <c r="B46" s="43">
        <v>143.367347506</v>
      </c>
      <c r="C46" s="43">
        <v>23.573552746</v>
      </c>
      <c r="D46" s="43">
        <v>0.076359</v>
      </c>
      <c r="E46" s="43">
        <v>7.318851256</v>
      </c>
      <c r="F46" s="43">
        <v>112.330175089</v>
      </c>
      <c r="G46" s="43">
        <v>0.144768415</v>
      </c>
      <c r="H46" s="43">
        <v>0</v>
      </c>
      <c r="I46" s="43">
        <v>0</v>
      </c>
      <c r="J46" s="37">
        <f t="shared" si="0"/>
        <v>200111</v>
      </c>
    </row>
    <row r="47" spans="1:10" s="12" customFormat="1" ht="15" customHeight="1">
      <c r="A47" s="37">
        <v>200112</v>
      </c>
      <c r="B47" s="43">
        <v>144.194430208</v>
      </c>
      <c r="C47" s="43">
        <v>24.052245812</v>
      </c>
      <c r="D47" s="43">
        <v>0.076359</v>
      </c>
      <c r="E47" s="43">
        <v>7.537113274</v>
      </c>
      <c r="F47" s="43">
        <v>112.458856485</v>
      </c>
      <c r="G47" s="43">
        <v>0.146214635</v>
      </c>
      <c r="H47" s="43">
        <v>0</v>
      </c>
      <c r="I47" s="43">
        <v>0</v>
      </c>
      <c r="J47" s="37">
        <f t="shared" si="0"/>
        <v>200112</v>
      </c>
    </row>
    <row r="48" spans="1:10" s="12" customFormat="1" ht="15" customHeight="1">
      <c r="A48" s="37">
        <v>200201</v>
      </c>
      <c r="B48" s="43">
        <v>146.501598165</v>
      </c>
      <c r="C48" s="43">
        <v>24.979928388</v>
      </c>
      <c r="D48" s="43">
        <v>0.076359</v>
      </c>
      <c r="E48" s="43">
        <v>7.82062768</v>
      </c>
      <c r="F48" s="43">
        <v>113.527798949</v>
      </c>
      <c r="G48" s="43">
        <v>0.173243148</v>
      </c>
      <c r="H48" s="43">
        <v>0</v>
      </c>
      <c r="I48" s="43">
        <v>0</v>
      </c>
      <c r="J48" s="37">
        <f t="shared" si="0"/>
        <v>200201</v>
      </c>
    </row>
    <row r="49" spans="1:10" s="12" customFormat="1" ht="15" customHeight="1">
      <c r="A49" s="37">
        <v>200202</v>
      </c>
      <c r="B49" s="43">
        <v>176.149170064</v>
      </c>
      <c r="C49" s="43">
        <v>26.201706727</v>
      </c>
      <c r="D49" s="43">
        <v>0.076359</v>
      </c>
      <c r="E49" s="43">
        <v>7.80353358</v>
      </c>
      <c r="F49" s="43">
        <v>141.954344208</v>
      </c>
      <c r="G49" s="43">
        <v>0.189585549</v>
      </c>
      <c r="H49" s="43">
        <v>0</v>
      </c>
      <c r="I49" s="43">
        <v>0</v>
      </c>
      <c r="J49" s="37">
        <f t="shared" si="0"/>
        <v>200202</v>
      </c>
    </row>
    <row r="50" spans="1:10" s="12" customFormat="1" ht="15" customHeight="1">
      <c r="A50" s="37">
        <v>200203</v>
      </c>
      <c r="B50" s="43">
        <v>176.120935721</v>
      </c>
      <c r="C50" s="43">
        <v>26.520924523</v>
      </c>
      <c r="D50" s="43">
        <v>0.076359</v>
      </c>
      <c r="E50" s="43">
        <v>7.934244057</v>
      </c>
      <c r="F50" s="43">
        <v>141.462584367</v>
      </c>
      <c r="G50" s="43">
        <v>0.203182773</v>
      </c>
      <c r="H50" s="43">
        <v>0</v>
      </c>
      <c r="I50" s="43">
        <v>0</v>
      </c>
      <c r="J50" s="37">
        <f t="shared" si="0"/>
        <v>200203</v>
      </c>
    </row>
    <row r="51" spans="1:10" s="12" customFormat="1" ht="15" customHeight="1">
      <c r="A51" s="37">
        <v>200204</v>
      </c>
      <c r="B51" s="43">
        <v>172.98634495478433</v>
      </c>
      <c r="C51" s="43">
        <v>26.3414814372</v>
      </c>
      <c r="D51" s="43">
        <v>0.076359</v>
      </c>
      <c r="E51" s="43">
        <v>7.923888</v>
      </c>
      <c r="F51" s="43">
        <v>138.52389879999998</v>
      </c>
      <c r="G51" s="43">
        <v>0.19707671758436945</v>
      </c>
      <c r="H51" s="43">
        <v>0</v>
      </c>
      <c r="I51" s="43">
        <v>0</v>
      </c>
      <c r="J51" s="37">
        <f t="shared" si="0"/>
        <v>200204</v>
      </c>
    </row>
    <row r="52" spans="1:10" s="12" customFormat="1" ht="15" customHeight="1">
      <c r="A52" s="37">
        <v>200205</v>
      </c>
      <c r="B52" s="43">
        <v>162.272</v>
      </c>
      <c r="C52" s="43">
        <v>26.67</v>
      </c>
      <c r="D52" s="43">
        <v>0.076</v>
      </c>
      <c r="E52" s="43">
        <v>8.132</v>
      </c>
      <c r="F52" s="43">
        <v>127.28</v>
      </c>
      <c r="G52" s="43">
        <v>0.19</v>
      </c>
      <c r="H52" s="43">
        <v>0</v>
      </c>
      <c r="I52" s="43">
        <v>0</v>
      </c>
      <c r="J52" s="37">
        <f t="shared" si="0"/>
        <v>200205</v>
      </c>
    </row>
    <row r="53" spans="1:10" ht="15" customHeight="1">
      <c r="A53" s="37">
        <v>200206</v>
      </c>
      <c r="B53" s="43">
        <v>151.827</v>
      </c>
      <c r="C53" s="43">
        <v>24.426</v>
      </c>
      <c r="D53" s="43">
        <v>0.076</v>
      </c>
      <c r="E53" s="43">
        <v>8.047</v>
      </c>
      <c r="F53" s="43">
        <v>119.178</v>
      </c>
      <c r="G53" s="43">
        <v>0.177</v>
      </c>
      <c r="H53" s="43">
        <v>0</v>
      </c>
      <c r="I53" s="43">
        <v>0</v>
      </c>
      <c r="J53" s="37">
        <f t="shared" si="0"/>
        <v>200206</v>
      </c>
    </row>
    <row r="54" spans="1:10" ht="15" customHeight="1">
      <c r="A54" s="37">
        <v>200207</v>
      </c>
      <c r="B54" s="43">
        <v>179.758</v>
      </c>
      <c r="C54" s="43">
        <v>23.847</v>
      </c>
      <c r="D54" s="43">
        <v>0.076</v>
      </c>
      <c r="E54" s="43">
        <v>8.324</v>
      </c>
      <c r="F54" s="43">
        <v>147.407</v>
      </c>
      <c r="G54" s="43">
        <v>0.18</v>
      </c>
      <c r="H54" s="43">
        <v>0</v>
      </c>
      <c r="I54" s="43">
        <v>0</v>
      </c>
      <c r="J54" s="37">
        <f t="shared" si="0"/>
        <v>200207</v>
      </c>
    </row>
    <row r="55" spans="1:10" ht="15" customHeight="1">
      <c r="A55" s="37">
        <v>200208</v>
      </c>
      <c r="B55" s="43">
        <v>180.503</v>
      </c>
      <c r="C55" s="43">
        <v>24.59</v>
      </c>
      <c r="D55" s="43">
        <v>0.076</v>
      </c>
      <c r="E55" s="43">
        <v>8.5</v>
      </c>
      <c r="F55" s="43">
        <v>147.233</v>
      </c>
      <c r="G55" s="43">
        <v>0.18</v>
      </c>
      <c r="H55" s="43">
        <v>0</v>
      </c>
      <c r="I55" s="43">
        <v>0</v>
      </c>
      <c r="J55" s="37">
        <f t="shared" si="0"/>
        <v>200208</v>
      </c>
    </row>
    <row r="56" spans="1:10" ht="15" customHeight="1">
      <c r="A56" s="37">
        <v>200209</v>
      </c>
      <c r="B56" s="43">
        <v>178.357</v>
      </c>
      <c r="C56" s="43">
        <v>24.97</v>
      </c>
      <c r="D56" s="43">
        <v>0.076</v>
      </c>
      <c r="E56" s="43">
        <v>8.68</v>
      </c>
      <c r="F56" s="43">
        <v>144.528</v>
      </c>
      <c r="G56" s="43">
        <v>0.179</v>
      </c>
      <c r="H56" s="43">
        <v>0</v>
      </c>
      <c r="I56" s="43">
        <v>0</v>
      </c>
      <c r="J56" s="37">
        <f t="shared" si="0"/>
        <v>200209</v>
      </c>
    </row>
    <row r="57" spans="1:10" ht="15" customHeight="1">
      <c r="A57" s="37">
        <v>200210</v>
      </c>
      <c r="B57" s="43">
        <v>178.136</v>
      </c>
      <c r="C57" s="43">
        <v>24.496</v>
      </c>
      <c r="D57" s="43">
        <v>0.076</v>
      </c>
      <c r="E57" s="43">
        <v>8.882</v>
      </c>
      <c r="F57" s="43">
        <v>144.583</v>
      </c>
      <c r="G57" s="43">
        <v>0.178981702</v>
      </c>
      <c r="H57" s="43">
        <v>0</v>
      </c>
      <c r="I57" s="43">
        <v>0</v>
      </c>
      <c r="J57" s="37">
        <f t="shared" si="0"/>
        <v>200210</v>
      </c>
    </row>
    <row r="58" spans="1:10" ht="15" customHeight="1">
      <c r="A58" s="37">
        <v>200211</v>
      </c>
      <c r="B58" s="43">
        <v>176.196</v>
      </c>
      <c r="C58" s="43">
        <v>24.482095792499997</v>
      </c>
      <c r="D58" s="43">
        <v>0.076</v>
      </c>
      <c r="E58" s="43">
        <v>9.106</v>
      </c>
      <c r="F58" s="43">
        <v>142.43</v>
      </c>
      <c r="G58" s="43">
        <v>0.178</v>
      </c>
      <c r="H58" s="43">
        <v>0</v>
      </c>
      <c r="I58" s="43">
        <v>0</v>
      </c>
      <c r="J58" s="37">
        <f t="shared" si="0"/>
        <v>200211</v>
      </c>
    </row>
    <row r="59" spans="1:10" ht="15" customHeight="1">
      <c r="A59" s="37">
        <v>200212</v>
      </c>
      <c r="B59" s="43">
        <v>171.329</v>
      </c>
      <c r="C59" s="43">
        <v>24.959</v>
      </c>
      <c r="D59" s="43">
        <v>0.076</v>
      </c>
      <c r="E59" s="43">
        <v>9.138</v>
      </c>
      <c r="F59" s="43">
        <v>137.064</v>
      </c>
      <c r="G59" s="43">
        <v>0.169</v>
      </c>
      <c r="H59" s="43">
        <v>0</v>
      </c>
      <c r="I59" s="43">
        <v>0</v>
      </c>
      <c r="J59" s="37">
        <f t="shared" si="0"/>
        <v>200212</v>
      </c>
    </row>
    <row r="60" spans="1:10" ht="15" customHeight="1">
      <c r="A60" s="37">
        <v>200301</v>
      </c>
      <c r="B60" s="43">
        <v>170.563</v>
      </c>
      <c r="C60" s="43">
        <v>26.148</v>
      </c>
      <c r="D60" s="43">
        <v>0.076</v>
      </c>
      <c r="E60" s="43">
        <v>9.213</v>
      </c>
      <c r="F60" s="43">
        <v>135.038</v>
      </c>
      <c r="G60" s="43">
        <v>0.164</v>
      </c>
      <c r="H60" s="43">
        <v>0</v>
      </c>
      <c r="I60" s="43">
        <v>0</v>
      </c>
      <c r="J60" s="37">
        <f t="shared" si="0"/>
        <v>200301</v>
      </c>
    </row>
    <row r="61" spans="1:10" ht="15" customHeight="1">
      <c r="A61" s="37">
        <v>200302</v>
      </c>
      <c r="B61" s="43">
        <v>168.221</v>
      </c>
      <c r="C61" s="43">
        <v>24.623</v>
      </c>
      <c r="D61" s="43">
        <v>0.076</v>
      </c>
      <c r="E61" s="43">
        <v>9.241</v>
      </c>
      <c r="F61" s="43">
        <v>134.193</v>
      </c>
      <c r="G61" s="43">
        <v>0.164</v>
      </c>
      <c r="H61" s="43">
        <v>0</v>
      </c>
      <c r="I61" s="43">
        <v>0</v>
      </c>
      <c r="J61" s="37">
        <f t="shared" si="0"/>
        <v>200302</v>
      </c>
    </row>
    <row r="62" spans="1:10" ht="15" customHeight="1">
      <c r="A62" s="37">
        <v>200303</v>
      </c>
      <c r="B62" s="43">
        <v>165.575</v>
      </c>
      <c r="C62" s="43">
        <v>23.568</v>
      </c>
      <c r="D62" s="43">
        <v>0.076</v>
      </c>
      <c r="E62" s="43">
        <v>9.357</v>
      </c>
      <c r="F62" s="43">
        <v>132.076</v>
      </c>
      <c r="G62" s="43">
        <v>0.574</v>
      </c>
      <c r="H62" s="43">
        <v>0</v>
      </c>
      <c r="I62" s="43">
        <v>0</v>
      </c>
      <c r="J62" s="37">
        <f t="shared" si="0"/>
        <v>200303</v>
      </c>
    </row>
    <row r="63" spans="1:10" ht="15" customHeight="1">
      <c r="A63" s="37">
        <v>200304</v>
      </c>
      <c r="B63" s="43">
        <v>174.871</v>
      </c>
      <c r="C63" s="43">
        <v>23.112964391400002</v>
      </c>
      <c r="D63" s="43">
        <v>0.077</v>
      </c>
      <c r="E63" s="43">
        <v>9.533</v>
      </c>
      <c r="F63" s="43">
        <v>141.662</v>
      </c>
      <c r="G63" s="43">
        <v>0.562</v>
      </c>
      <c r="H63" s="43">
        <v>0</v>
      </c>
      <c r="I63" s="43">
        <v>0</v>
      </c>
      <c r="J63" s="37">
        <f t="shared" si="0"/>
        <v>200304</v>
      </c>
    </row>
    <row r="64" spans="1:10" ht="15" customHeight="1">
      <c r="A64" s="37">
        <v>200305</v>
      </c>
      <c r="B64" s="43">
        <v>217.469</v>
      </c>
      <c r="C64" s="43">
        <v>23.692</v>
      </c>
      <c r="D64" s="43">
        <v>0.077</v>
      </c>
      <c r="E64" s="43">
        <v>9.184</v>
      </c>
      <c r="F64" s="43">
        <v>135.296</v>
      </c>
      <c r="G64" s="43">
        <v>49.297</v>
      </c>
      <c r="H64" s="43">
        <v>0</v>
      </c>
      <c r="I64" s="43">
        <v>0</v>
      </c>
      <c r="J64" s="37">
        <f t="shared" si="0"/>
        <v>200305</v>
      </c>
    </row>
    <row r="65" spans="1:10" ht="15" customHeight="1">
      <c r="A65" s="37">
        <v>200306</v>
      </c>
      <c r="B65" s="43">
        <v>221.475</v>
      </c>
      <c r="C65" s="43">
        <v>23.127</v>
      </c>
      <c r="D65" s="43">
        <v>0.077</v>
      </c>
      <c r="E65" s="43">
        <v>9.493</v>
      </c>
      <c r="F65" s="43">
        <v>137.716</v>
      </c>
      <c r="G65" s="43">
        <v>51.138</v>
      </c>
      <c r="H65" s="43">
        <v>0</v>
      </c>
      <c r="I65" s="43">
        <v>0</v>
      </c>
      <c r="J65" s="37">
        <f t="shared" si="0"/>
        <v>200306</v>
      </c>
    </row>
    <row r="66" spans="1:10" ht="15" customHeight="1">
      <c r="A66" s="37">
        <v>200307</v>
      </c>
      <c r="B66" s="43">
        <v>222.995</v>
      </c>
      <c r="C66" s="43">
        <v>24.067</v>
      </c>
      <c r="D66" s="43">
        <v>0.077</v>
      </c>
      <c r="E66" s="43">
        <v>9.634</v>
      </c>
      <c r="F66" s="43">
        <v>137.657</v>
      </c>
      <c r="G66" s="43">
        <v>51.636</v>
      </c>
      <c r="H66" s="43">
        <v>0</v>
      </c>
      <c r="I66" s="43">
        <v>0</v>
      </c>
      <c r="J66" s="37">
        <f t="shared" si="0"/>
        <v>200307</v>
      </c>
    </row>
    <row r="67" spans="1:10" ht="15" customHeight="1">
      <c r="A67" s="37">
        <v>200308</v>
      </c>
      <c r="B67" s="43">
        <v>248.036</v>
      </c>
      <c r="C67" s="43">
        <v>25.846</v>
      </c>
      <c r="D67" s="43">
        <v>0.075</v>
      </c>
      <c r="E67" s="43">
        <v>10.009</v>
      </c>
      <c r="F67" s="43">
        <v>158.204</v>
      </c>
      <c r="G67" s="43">
        <v>53.977</v>
      </c>
      <c r="H67" s="43">
        <v>0</v>
      </c>
      <c r="I67" s="43">
        <v>0</v>
      </c>
      <c r="J67" s="37">
        <f t="shared" si="0"/>
        <v>200308</v>
      </c>
    </row>
    <row r="68" spans="1:10" ht="15" customHeight="1">
      <c r="A68" s="37">
        <v>200309</v>
      </c>
      <c r="B68" s="43">
        <v>243.361</v>
      </c>
      <c r="C68" s="43">
        <v>24.891</v>
      </c>
      <c r="D68" s="43">
        <v>0.075</v>
      </c>
      <c r="E68" s="43">
        <v>10.227</v>
      </c>
      <c r="F68" s="43">
        <v>158.204</v>
      </c>
      <c r="G68" s="43">
        <v>50.04</v>
      </c>
      <c r="H68" s="43">
        <v>0</v>
      </c>
      <c r="I68" s="43">
        <v>0</v>
      </c>
      <c r="J68" s="37">
        <f t="shared" si="0"/>
        <v>200309</v>
      </c>
    </row>
    <row r="69" spans="1:10" ht="15" customHeight="1">
      <c r="A69" s="37">
        <v>200310</v>
      </c>
      <c r="B69" s="43">
        <v>237.387</v>
      </c>
      <c r="C69" s="43">
        <v>24.961</v>
      </c>
      <c r="D69" s="43">
        <v>0.075</v>
      </c>
      <c r="E69" s="43">
        <v>10.092</v>
      </c>
      <c r="F69" s="43">
        <v>151.763</v>
      </c>
      <c r="G69" s="43">
        <v>50.57</v>
      </c>
      <c r="H69" s="43">
        <v>0</v>
      </c>
      <c r="I69" s="43">
        <v>0</v>
      </c>
      <c r="J69" s="37">
        <f t="shared" si="0"/>
        <v>200310</v>
      </c>
    </row>
    <row r="70" spans="1:10" ht="15" customHeight="1">
      <c r="A70" s="37">
        <v>200311</v>
      </c>
      <c r="B70" s="43">
        <v>234.406</v>
      </c>
      <c r="C70" s="43">
        <v>25.032</v>
      </c>
      <c r="D70" s="43">
        <v>0.075</v>
      </c>
      <c r="E70" s="43">
        <v>10.256</v>
      </c>
      <c r="F70" s="43">
        <v>144.875</v>
      </c>
      <c r="G70" s="43">
        <v>54.244</v>
      </c>
      <c r="H70" s="43">
        <v>0</v>
      </c>
      <c r="I70" s="43">
        <v>0</v>
      </c>
      <c r="J70" s="37">
        <f t="shared" si="0"/>
        <v>200311</v>
      </c>
    </row>
    <row r="71" spans="1:10" ht="15" customHeight="1">
      <c r="A71" s="37">
        <v>200312</v>
      </c>
      <c r="B71" s="43">
        <v>246.988</v>
      </c>
      <c r="C71" s="43">
        <v>24.881</v>
      </c>
      <c r="D71" s="43">
        <v>0.075</v>
      </c>
      <c r="E71" s="43">
        <v>10.088</v>
      </c>
      <c r="F71" s="43">
        <v>141.641</v>
      </c>
      <c r="G71" s="43">
        <v>70.378</v>
      </c>
      <c r="H71" s="43">
        <v>0</v>
      </c>
      <c r="I71" s="43">
        <v>0</v>
      </c>
      <c r="J71" s="37">
        <f t="shared" si="0"/>
        <v>200312</v>
      </c>
    </row>
    <row r="72" spans="1:10" ht="15" customHeight="1">
      <c r="A72" s="37">
        <v>200401</v>
      </c>
      <c r="B72" s="43">
        <v>239.677</v>
      </c>
      <c r="C72" s="43">
        <v>24.405</v>
      </c>
      <c r="D72" s="43">
        <v>0.075</v>
      </c>
      <c r="E72" s="43">
        <v>10.379</v>
      </c>
      <c r="F72" s="43">
        <v>132.985</v>
      </c>
      <c r="G72" s="43">
        <v>71.908</v>
      </c>
      <c r="H72" s="43">
        <v>0</v>
      </c>
      <c r="I72" s="43">
        <v>0</v>
      </c>
      <c r="J72" s="37">
        <f t="shared" si="0"/>
        <v>200401</v>
      </c>
    </row>
    <row r="73" spans="1:10" ht="15" customHeight="1">
      <c r="A73" s="37">
        <v>200402</v>
      </c>
      <c r="B73" s="43">
        <v>238.388</v>
      </c>
      <c r="C73" s="43">
        <v>24.029</v>
      </c>
      <c r="D73" s="43">
        <v>0.075</v>
      </c>
      <c r="E73" s="43">
        <v>10.509</v>
      </c>
      <c r="F73" s="43">
        <v>132.353</v>
      </c>
      <c r="G73" s="43">
        <v>71.497</v>
      </c>
      <c r="H73" s="43">
        <v>0</v>
      </c>
      <c r="I73" s="43">
        <v>0</v>
      </c>
      <c r="J73" s="37">
        <f t="shared" si="0"/>
        <v>200402</v>
      </c>
    </row>
    <row r="74" spans="1:10" ht="15" customHeight="1">
      <c r="A74" s="37">
        <v>200403</v>
      </c>
      <c r="B74" s="43">
        <v>241.604</v>
      </c>
      <c r="C74" s="43">
        <v>25.865</v>
      </c>
      <c r="D74" s="43">
        <v>0.075</v>
      </c>
      <c r="E74" s="43">
        <v>10.84</v>
      </c>
      <c r="F74" s="43">
        <v>131.386</v>
      </c>
      <c r="G74" s="43">
        <v>73.514</v>
      </c>
      <c r="H74" s="43">
        <v>0</v>
      </c>
      <c r="I74" s="43">
        <v>0</v>
      </c>
      <c r="J74" s="37">
        <f t="shared" si="0"/>
        <v>200403</v>
      </c>
    </row>
    <row r="75" spans="1:10" ht="15" customHeight="1">
      <c r="A75" s="37">
        <v>200404</v>
      </c>
      <c r="B75" s="44">
        <v>243.006</v>
      </c>
      <c r="C75" s="44">
        <v>24.231</v>
      </c>
      <c r="D75" s="44">
        <v>0.075</v>
      </c>
      <c r="E75" s="44">
        <v>11.08</v>
      </c>
      <c r="F75" s="44">
        <v>132.352</v>
      </c>
      <c r="G75" s="44">
        <v>75.342</v>
      </c>
      <c r="H75" s="44">
        <v>0</v>
      </c>
      <c r="I75" s="44">
        <v>0</v>
      </c>
      <c r="J75" s="37">
        <f t="shared" si="0"/>
        <v>200404</v>
      </c>
    </row>
    <row r="76" spans="1:10" ht="15" customHeight="1">
      <c r="A76" s="37">
        <v>200405</v>
      </c>
      <c r="B76" s="43">
        <v>239.103</v>
      </c>
      <c r="C76" s="43">
        <v>24.038</v>
      </c>
      <c r="D76" s="43">
        <v>0.075</v>
      </c>
      <c r="E76" s="43">
        <v>11.005</v>
      </c>
      <c r="F76" s="43">
        <v>130.434</v>
      </c>
      <c r="G76" s="43">
        <v>73.626</v>
      </c>
      <c r="H76" s="43">
        <v>0</v>
      </c>
      <c r="I76" s="43">
        <v>0</v>
      </c>
      <c r="J76" s="37">
        <f t="shared" si="0"/>
        <v>200405</v>
      </c>
    </row>
    <row r="77" spans="1:10" ht="15" customHeight="1">
      <c r="A77" s="37">
        <v>200406</v>
      </c>
      <c r="B77" s="43">
        <v>232.535</v>
      </c>
      <c r="C77" s="43">
        <v>24.155</v>
      </c>
      <c r="D77" s="43">
        <v>0.075</v>
      </c>
      <c r="E77" s="43">
        <v>11.178</v>
      </c>
      <c r="F77" s="43">
        <v>123.239</v>
      </c>
      <c r="G77" s="43">
        <v>73.963</v>
      </c>
      <c r="H77" s="43">
        <v>0</v>
      </c>
      <c r="I77" s="43">
        <v>0</v>
      </c>
      <c r="J77" s="37">
        <f t="shared" si="0"/>
        <v>200406</v>
      </c>
    </row>
    <row r="78" spans="1:10" ht="15" customHeight="1">
      <c r="A78" s="37">
        <v>200407</v>
      </c>
      <c r="B78" s="44">
        <v>233.75</v>
      </c>
      <c r="C78" s="44">
        <v>24.131</v>
      </c>
      <c r="D78" s="44">
        <v>0.075</v>
      </c>
      <c r="E78" s="44">
        <v>11.356</v>
      </c>
      <c r="F78" s="44">
        <v>123.65</v>
      </c>
      <c r="G78" s="44">
        <v>74.613</v>
      </c>
      <c r="H78" s="44">
        <v>0</v>
      </c>
      <c r="I78" s="44">
        <v>0</v>
      </c>
      <c r="J78" s="37">
        <f t="shared" si="0"/>
        <v>200407</v>
      </c>
    </row>
    <row r="79" spans="1:10" ht="15" customHeight="1">
      <c r="A79" s="37">
        <v>200408</v>
      </c>
      <c r="B79" s="43">
        <v>234.807</v>
      </c>
      <c r="C79" s="43">
        <v>25.11</v>
      </c>
      <c r="D79" s="43">
        <v>0.075</v>
      </c>
      <c r="E79" s="43">
        <v>11.558</v>
      </c>
      <c r="F79" s="43">
        <v>123.593</v>
      </c>
      <c r="G79" s="43">
        <v>74.546</v>
      </c>
      <c r="H79" s="43">
        <v>0</v>
      </c>
      <c r="I79" s="43">
        <v>0</v>
      </c>
      <c r="J79" s="37">
        <f t="shared" si="0"/>
        <v>200408</v>
      </c>
    </row>
    <row r="80" spans="1:10" ht="15" customHeight="1">
      <c r="A80" s="37">
        <v>200409</v>
      </c>
      <c r="B80" s="43">
        <v>223.201</v>
      </c>
      <c r="C80" s="43">
        <v>24.746</v>
      </c>
      <c r="D80" s="43">
        <v>0.074</v>
      </c>
      <c r="E80" s="43">
        <v>11.502</v>
      </c>
      <c r="F80" s="43">
        <v>114.082</v>
      </c>
      <c r="G80" s="43">
        <v>72.87</v>
      </c>
      <c r="H80" s="43">
        <v>0</v>
      </c>
      <c r="I80" s="43">
        <v>0</v>
      </c>
      <c r="J80" s="37">
        <f t="shared" si="0"/>
        <v>200409</v>
      </c>
    </row>
    <row r="81" spans="1:10" ht="15" customHeight="1">
      <c r="A81" s="37">
        <v>200410</v>
      </c>
      <c r="B81" s="43">
        <v>219.236</v>
      </c>
      <c r="C81" s="43">
        <v>24.827</v>
      </c>
      <c r="D81" s="43">
        <v>0.074</v>
      </c>
      <c r="E81" s="43">
        <v>11.509</v>
      </c>
      <c r="F81" s="43">
        <v>111.592</v>
      </c>
      <c r="G81" s="43">
        <v>71.308</v>
      </c>
      <c r="H81" s="43">
        <v>0</v>
      </c>
      <c r="I81" s="43">
        <v>0</v>
      </c>
      <c r="J81" s="37">
        <f aca="true" t="shared" si="1" ref="J81:J144">A81</f>
        <v>200410</v>
      </c>
    </row>
    <row r="82" spans="1:10" ht="15" customHeight="1">
      <c r="A82" s="37">
        <v>200411</v>
      </c>
      <c r="B82" s="43">
        <v>234.846</v>
      </c>
      <c r="C82" s="43">
        <v>25.275</v>
      </c>
      <c r="D82" s="43">
        <v>0.074</v>
      </c>
      <c r="E82" s="43">
        <v>11.506</v>
      </c>
      <c r="F82" s="43">
        <v>109.967</v>
      </c>
      <c r="G82" s="43">
        <v>88.098</v>
      </c>
      <c r="H82" s="43">
        <v>0</v>
      </c>
      <c r="I82" s="43">
        <v>0</v>
      </c>
      <c r="J82" s="37">
        <f t="shared" si="1"/>
        <v>200411</v>
      </c>
    </row>
    <row r="83" spans="1:10" ht="15" customHeight="1">
      <c r="A83" s="37">
        <v>200412</v>
      </c>
      <c r="B83" s="43">
        <v>243.162</v>
      </c>
      <c r="C83" s="43">
        <v>23.861</v>
      </c>
      <c r="D83" s="43">
        <v>0.074</v>
      </c>
      <c r="E83" s="43">
        <v>11.502</v>
      </c>
      <c r="F83" s="43">
        <v>102.179</v>
      </c>
      <c r="G83" s="43">
        <v>105.62</v>
      </c>
      <c r="H83" s="43">
        <v>0</v>
      </c>
      <c r="I83" s="43">
        <v>0</v>
      </c>
      <c r="J83" s="37">
        <f t="shared" si="1"/>
        <v>200412</v>
      </c>
    </row>
    <row r="84" spans="1:10" ht="15" customHeight="1">
      <c r="A84" s="37">
        <v>200501</v>
      </c>
      <c r="B84" s="43">
        <v>250.984</v>
      </c>
      <c r="C84" s="43">
        <v>24.125</v>
      </c>
      <c r="D84" s="43">
        <v>0.074</v>
      </c>
      <c r="E84" s="43">
        <v>11.929</v>
      </c>
      <c r="F84" s="43">
        <v>104.589</v>
      </c>
      <c r="G84" s="43">
        <v>110.341</v>
      </c>
      <c r="H84" s="43">
        <v>0</v>
      </c>
      <c r="I84" s="43">
        <v>0</v>
      </c>
      <c r="J84" s="37">
        <f t="shared" si="1"/>
        <v>200501</v>
      </c>
    </row>
    <row r="85" spans="1:10" ht="15" customHeight="1">
      <c r="A85" s="37">
        <v>200502</v>
      </c>
      <c r="B85" s="43">
        <v>249.002</v>
      </c>
      <c r="C85" s="43">
        <v>24.431</v>
      </c>
      <c r="D85" s="43">
        <v>0.074</v>
      </c>
      <c r="E85" s="43">
        <v>12.027</v>
      </c>
      <c r="F85" s="43">
        <v>103.833</v>
      </c>
      <c r="G85" s="43">
        <v>108.712</v>
      </c>
      <c r="H85" s="43">
        <v>0</v>
      </c>
      <c r="I85" s="43">
        <v>0</v>
      </c>
      <c r="J85" s="37">
        <f t="shared" si="1"/>
        <v>200502</v>
      </c>
    </row>
    <row r="86" spans="1:10" ht="15" customHeight="1">
      <c r="A86" s="37">
        <v>200503</v>
      </c>
      <c r="B86" s="43">
        <v>245.356</v>
      </c>
      <c r="C86" s="43">
        <v>24.447</v>
      </c>
      <c r="D86" s="43">
        <v>0.074</v>
      </c>
      <c r="E86" s="43">
        <v>12.269</v>
      </c>
      <c r="F86" s="43">
        <v>96.899</v>
      </c>
      <c r="G86" s="43">
        <v>111.741</v>
      </c>
      <c r="H86" s="43">
        <v>0</v>
      </c>
      <c r="I86" s="43">
        <v>0</v>
      </c>
      <c r="J86" s="37">
        <f t="shared" si="1"/>
        <v>200503</v>
      </c>
    </row>
    <row r="87" spans="1:10" ht="15" customHeight="1">
      <c r="A87" s="37">
        <v>200504</v>
      </c>
      <c r="B87" s="43">
        <v>244.261</v>
      </c>
      <c r="C87" s="43">
        <v>24.782</v>
      </c>
      <c r="D87" s="43">
        <v>0.074</v>
      </c>
      <c r="E87" s="43">
        <v>12.508</v>
      </c>
      <c r="F87" s="43">
        <v>94.794</v>
      </c>
      <c r="G87" s="43">
        <v>112.177</v>
      </c>
      <c r="H87" s="43">
        <v>0</v>
      </c>
      <c r="I87" s="43">
        <v>0</v>
      </c>
      <c r="J87" s="37">
        <f t="shared" si="1"/>
        <v>200504</v>
      </c>
    </row>
    <row r="88" spans="1:10" ht="14.25">
      <c r="A88" s="37">
        <v>200505</v>
      </c>
      <c r="B88" s="43">
        <v>251.687</v>
      </c>
      <c r="C88" s="43">
        <v>25.056</v>
      </c>
      <c r="D88" s="43">
        <v>0.074</v>
      </c>
      <c r="E88" s="43">
        <v>12.763</v>
      </c>
      <c r="F88" s="43">
        <v>95.64</v>
      </c>
      <c r="G88" s="43">
        <v>118.227</v>
      </c>
      <c r="H88" s="43">
        <v>0</v>
      </c>
      <c r="I88" s="43">
        <v>0</v>
      </c>
      <c r="J88" s="37">
        <f t="shared" si="1"/>
        <v>200505</v>
      </c>
    </row>
    <row r="89" spans="1:10" ht="14.25">
      <c r="A89" s="37">
        <v>200506</v>
      </c>
      <c r="B89" s="43">
        <v>249.262</v>
      </c>
      <c r="C89" s="43">
        <v>26.765</v>
      </c>
      <c r="D89" s="43">
        <v>0.074</v>
      </c>
      <c r="E89" s="43">
        <v>13.17</v>
      </c>
      <c r="F89" s="43">
        <v>88.591</v>
      </c>
      <c r="G89" s="43">
        <v>120.735</v>
      </c>
      <c r="H89" s="43">
        <v>0</v>
      </c>
      <c r="I89" s="43">
        <v>0</v>
      </c>
      <c r="J89" s="37">
        <f t="shared" si="1"/>
        <v>200506</v>
      </c>
    </row>
    <row r="90" spans="1:10" ht="14.25">
      <c r="A90" s="37">
        <v>200507</v>
      </c>
      <c r="B90" s="43">
        <v>248.506</v>
      </c>
      <c r="C90" s="43">
        <v>26.171</v>
      </c>
      <c r="D90" s="43">
        <v>0.074</v>
      </c>
      <c r="E90" s="43">
        <v>13.275</v>
      </c>
      <c r="F90" s="43">
        <v>88.201</v>
      </c>
      <c r="G90" s="43">
        <v>120.859</v>
      </c>
      <c r="H90" s="43">
        <v>0</v>
      </c>
      <c r="I90" s="43">
        <v>0</v>
      </c>
      <c r="J90" s="37">
        <f t="shared" si="1"/>
        <v>200507</v>
      </c>
    </row>
    <row r="91" spans="1:10" ht="14.25">
      <c r="A91" s="37">
        <v>200508</v>
      </c>
      <c r="B91" s="43">
        <v>277.613</v>
      </c>
      <c r="C91" s="43">
        <v>26.3</v>
      </c>
      <c r="D91" s="43">
        <v>0.074</v>
      </c>
      <c r="E91" s="43">
        <v>13.37</v>
      </c>
      <c r="F91" s="43">
        <v>87.921</v>
      </c>
      <c r="G91" s="43">
        <v>150.021</v>
      </c>
      <c r="H91" s="43">
        <v>0</v>
      </c>
      <c r="I91" s="43">
        <v>0</v>
      </c>
      <c r="J91" s="37">
        <f t="shared" si="1"/>
        <v>200508</v>
      </c>
    </row>
    <row r="92" spans="1:10" ht="15" customHeight="1">
      <c r="A92" s="37">
        <v>200509</v>
      </c>
      <c r="B92" s="43">
        <v>260.53</v>
      </c>
      <c r="C92" s="43">
        <v>29.123</v>
      </c>
      <c r="D92" s="43">
        <v>0.074</v>
      </c>
      <c r="E92" s="43">
        <v>13.603</v>
      </c>
      <c r="F92" s="43">
        <v>84.812</v>
      </c>
      <c r="G92" s="43">
        <v>132.993</v>
      </c>
      <c r="H92" s="43">
        <v>0</v>
      </c>
      <c r="I92" s="43">
        <v>0</v>
      </c>
      <c r="J92" s="37">
        <f t="shared" si="1"/>
        <v>200509</v>
      </c>
    </row>
    <row r="93" spans="1:12" ht="15" customHeight="1">
      <c r="A93" s="37">
        <v>200510</v>
      </c>
      <c r="B93" s="43">
        <v>260.714</v>
      </c>
      <c r="C93" s="43">
        <v>29.122</v>
      </c>
      <c r="D93" s="43">
        <v>0.074</v>
      </c>
      <c r="E93" s="43">
        <v>13.677</v>
      </c>
      <c r="F93" s="43">
        <v>80.475</v>
      </c>
      <c r="G93" s="43">
        <v>137.441</v>
      </c>
      <c r="H93" s="43">
        <v>0</v>
      </c>
      <c r="I93" s="43">
        <v>0</v>
      </c>
      <c r="J93" s="37">
        <f t="shared" si="1"/>
        <v>200510</v>
      </c>
      <c r="L93" s="5" t="s">
        <v>0</v>
      </c>
    </row>
    <row r="94" spans="1:10" ht="15" customHeight="1">
      <c r="A94" s="37">
        <v>200511</v>
      </c>
      <c r="B94" s="43">
        <v>251.774</v>
      </c>
      <c r="C94" s="43">
        <v>31.077</v>
      </c>
      <c r="D94" s="43">
        <v>0.074</v>
      </c>
      <c r="E94" s="43">
        <v>13.991</v>
      </c>
      <c r="F94" s="43">
        <v>78.431</v>
      </c>
      <c r="G94" s="43">
        <v>128.274</v>
      </c>
      <c r="H94" s="43">
        <v>0</v>
      </c>
      <c r="I94" s="43">
        <v>0</v>
      </c>
      <c r="J94" s="37">
        <f t="shared" si="1"/>
        <v>200511</v>
      </c>
    </row>
    <row r="95" spans="1:10" ht="15" customHeight="1">
      <c r="A95" s="37">
        <v>200512</v>
      </c>
      <c r="B95" s="43">
        <v>236.783</v>
      </c>
      <c r="C95" s="43">
        <v>32.207</v>
      </c>
      <c r="D95" s="43">
        <v>0.074</v>
      </c>
      <c r="E95" s="43">
        <v>14.111</v>
      </c>
      <c r="F95" s="43">
        <v>49.178</v>
      </c>
      <c r="G95" s="43">
        <v>141.286</v>
      </c>
      <c r="H95" s="43">
        <v>0</v>
      </c>
      <c r="I95" s="43">
        <v>0</v>
      </c>
      <c r="J95" s="37">
        <f t="shared" si="1"/>
        <v>200512</v>
      </c>
    </row>
    <row r="96" spans="1:10" ht="15" customHeight="1">
      <c r="A96" s="37">
        <v>200601</v>
      </c>
      <c r="B96" s="43">
        <v>203.728</v>
      </c>
      <c r="C96" s="43">
        <v>34.818</v>
      </c>
      <c r="D96" s="43">
        <v>0.074</v>
      </c>
      <c r="E96" s="43">
        <v>14.077</v>
      </c>
      <c r="F96" s="43">
        <v>32.027</v>
      </c>
      <c r="G96" s="43">
        <v>122.806</v>
      </c>
      <c r="H96" s="43">
        <v>0</v>
      </c>
      <c r="I96" s="43">
        <v>0</v>
      </c>
      <c r="J96" s="37">
        <f t="shared" si="1"/>
        <v>200601</v>
      </c>
    </row>
    <row r="97" spans="1:10" ht="15" customHeight="1">
      <c r="A97" s="37">
        <v>200602</v>
      </c>
      <c r="B97" s="43">
        <v>207.068</v>
      </c>
      <c r="C97" s="43">
        <v>34.691</v>
      </c>
      <c r="D97" s="43">
        <v>0.074</v>
      </c>
      <c r="E97" s="43">
        <v>14.262</v>
      </c>
      <c r="F97" s="43">
        <v>32.421</v>
      </c>
      <c r="G97" s="43">
        <v>125.694</v>
      </c>
      <c r="H97" s="43">
        <v>0</v>
      </c>
      <c r="I97" s="43">
        <v>0</v>
      </c>
      <c r="J97" s="37">
        <f t="shared" si="1"/>
        <v>200602</v>
      </c>
    </row>
    <row r="98" spans="1:10" ht="15" customHeight="1">
      <c r="A98" s="37">
        <v>200603</v>
      </c>
      <c r="B98" s="43">
        <v>205.704</v>
      </c>
      <c r="C98" s="43">
        <v>35.701</v>
      </c>
      <c r="D98" s="43">
        <v>0.074</v>
      </c>
      <c r="E98" s="43">
        <v>14.034</v>
      </c>
      <c r="F98" s="43">
        <v>31.924</v>
      </c>
      <c r="G98" s="43">
        <v>124.045</v>
      </c>
      <c r="H98" s="43">
        <v>0</v>
      </c>
      <c r="I98" s="43">
        <v>31.248</v>
      </c>
      <c r="J98" s="37">
        <f t="shared" si="1"/>
        <v>200603</v>
      </c>
    </row>
    <row r="99" spans="1:10" ht="15" customHeight="1">
      <c r="A99" s="37">
        <v>200604</v>
      </c>
      <c r="B99" s="43">
        <v>203.027</v>
      </c>
      <c r="C99" s="43">
        <v>37.668</v>
      </c>
      <c r="D99" s="43">
        <v>0.074</v>
      </c>
      <c r="E99" s="43">
        <v>13.935</v>
      </c>
      <c r="F99" s="43">
        <v>31.595</v>
      </c>
      <c r="G99" s="43">
        <v>119.829</v>
      </c>
      <c r="H99" s="43">
        <v>0</v>
      </c>
      <c r="I99" s="43">
        <v>30.256</v>
      </c>
      <c r="J99" s="37">
        <f t="shared" si="1"/>
        <v>200604</v>
      </c>
    </row>
    <row r="100" spans="1:10" ht="15" customHeight="1">
      <c r="A100" s="37">
        <v>200605</v>
      </c>
      <c r="B100" s="43">
        <v>199.7</v>
      </c>
      <c r="C100" s="43">
        <v>37.599</v>
      </c>
      <c r="D100" s="43">
        <v>0.074</v>
      </c>
      <c r="E100" s="43">
        <v>13.783</v>
      </c>
      <c r="F100" s="43">
        <v>31.124</v>
      </c>
      <c r="G100" s="43">
        <v>117.192</v>
      </c>
      <c r="H100" s="43">
        <v>0</v>
      </c>
      <c r="I100" s="43">
        <v>29.221</v>
      </c>
      <c r="J100" s="37">
        <f t="shared" si="1"/>
        <v>200605</v>
      </c>
    </row>
    <row r="101" spans="1:10" ht="15" customHeight="1">
      <c r="A101" s="37">
        <v>200606</v>
      </c>
      <c r="B101" s="43">
        <v>212.806</v>
      </c>
      <c r="C101" s="43">
        <v>34.931</v>
      </c>
      <c r="D101" s="43">
        <v>0.074</v>
      </c>
      <c r="E101" s="43">
        <v>13.86</v>
      </c>
      <c r="F101" s="43">
        <v>44.787</v>
      </c>
      <c r="G101" s="43">
        <v>119.228</v>
      </c>
      <c r="H101" s="43">
        <v>0</v>
      </c>
      <c r="I101" s="43">
        <v>29.577</v>
      </c>
      <c r="J101" s="37">
        <f t="shared" si="1"/>
        <v>200606</v>
      </c>
    </row>
    <row r="102" spans="1:10" ht="15" customHeight="1">
      <c r="A102" s="37">
        <v>200607</v>
      </c>
      <c r="B102" s="43">
        <v>215.183</v>
      </c>
      <c r="C102" s="43">
        <v>36.903</v>
      </c>
      <c r="D102" s="43">
        <v>0.074</v>
      </c>
      <c r="E102" s="43">
        <v>13.946</v>
      </c>
      <c r="F102" s="43">
        <v>44.923</v>
      </c>
      <c r="G102" s="43">
        <v>119.411</v>
      </c>
      <c r="H102" s="43">
        <v>0</v>
      </c>
      <c r="I102" s="43">
        <v>29.452</v>
      </c>
      <c r="J102" s="37">
        <f t="shared" si="1"/>
        <v>200607</v>
      </c>
    </row>
    <row r="103" spans="1:10" ht="15" customHeight="1">
      <c r="A103" s="37">
        <v>200608</v>
      </c>
      <c r="B103" s="43">
        <v>213.672</v>
      </c>
      <c r="C103" s="43">
        <v>36.172</v>
      </c>
      <c r="D103" s="43">
        <v>0.075</v>
      </c>
      <c r="E103" s="43">
        <v>14.006</v>
      </c>
      <c r="F103" s="43">
        <v>44.627</v>
      </c>
      <c r="G103" s="43">
        <v>118.868</v>
      </c>
      <c r="H103" s="43">
        <v>0</v>
      </c>
      <c r="I103" s="43">
        <v>30.038</v>
      </c>
      <c r="J103" s="37">
        <f t="shared" si="1"/>
        <v>200608</v>
      </c>
    </row>
    <row r="104" spans="1:10" ht="15" customHeight="1">
      <c r="A104" s="37">
        <v>200609</v>
      </c>
      <c r="B104" s="43">
        <v>208.206</v>
      </c>
      <c r="C104" s="43">
        <v>35.534</v>
      </c>
      <c r="D104" s="43">
        <v>0.075</v>
      </c>
      <c r="E104" s="43">
        <v>14.187</v>
      </c>
      <c r="F104" s="43">
        <v>37.318</v>
      </c>
      <c r="G104" s="43">
        <v>121.167</v>
      </c>
      <c r="H104" s="43">
        <v>0</v>
      </c>
      <c r="I104" s="43">
        <v>30.65</v>
      </c>
      <c r="J104" s="37">
        <f t="shared" si="1"/>
        <v>200609</v>
      </c>
    </row>
    <row r="105" spans="1:10" ht="15" customHeight="1">
      <c r="A105" s="37">
        <v>200610</v>
      </c>
      <c r="B105" s="43">
        <v>204.917</v>
      </c>
      <c r="C105" s="43">
        <v>35.379</v>
      </c>
      <c r="D105" s="43">
        <v>0.075</v>
      </c>
      <c r="E105" s="43">
        <v>14.259</v>
      </c>
      <c r="F105" s="43">
        <v>33.823</v>
      </c>
      <c r="G105" s="43">
        <v>121.456</v>
      </c>
      <c r="H105" s="43">
        <v>0</v>
      </c>
      <c r="I105" s="43">
        <v>30.72</v>
      </c>
      <c r="J105" s="37">
        <f t="shared" si="1"/>
        <v>200610</v>
      </c>
    </row>
    <row r="106" spans="1:13" ht="15" customHeight="1">
      <c r="A106" s="37">
        <v>200611</v>
      </c>
      <c r="B106" s="43">
        <v>200.768</v>
      </c>
      <c r="C106" s="43">
        <v>36.028</v>
      </c>
      <c r="D106" s="43">
        <v>0.074</v>
      </c>
      <c r="E106" s="43">
        <v>14.068</v>
      </c>
      <c r="F106" s="43">
        <v>33.21</v>
      </c>
      <c r="G106" s="43">
        <v>117.463</v>
      </c>
      <c r="H106" s="43">
        <v>0</v>
      </c>
      <c r="I106" s="43">
        <v>37.123</v>
      </c>
      <c r="J106" s="37">
        <f t="shared" si="1"/>
        <v>200611</v>
      </c>
      <c r="M106" s="20"/>
    </row>
    <row r="107" spans="1:13" ht="15" customHeight="1">
      <c r="A107" s="37">
        <v>200612</v>
      </c>
      <c r="B107" s="43">
        <v>201.476</v>
      </c>
      <c r="C107" s="43">
        <v>35.924</v>
      </c>
      <c r="D107" s="43">
        <v>0.074</v>
      </c>
      <c r="E107" s="43">
        <v>14.099</v>
      </c>
      <c r="F107" s="43">
        <v>33.122</v>
      </c>
      <c r="G107" s="43">
        <v>118.471</v>
      </c>
      <c r="H107" s="43">
        <v>0</v>
      </c>
      <c r="I107" s="43">
        <v>37.208</v>
      </c>
      <c r="J107" s="37">
        <f t="shared" si="1"/>
        <v>200612</v>
      </c>
      <c r="M107" s="56"/>
    </row>
    <row r="108" spans="1:13" ht="15" customHeight="1">
      <c r="A108" s="37">
        <v>200701</v>
      </c>
      <c r="B108" s="43">
        <v>200.368</v>
      </c>
      <c r="C108" s="43">
        <v>37.068</v>
      </c>
      <c r="D108" s="43">
        <v>0.074</v>
      </c>
      <c r="E108" s="43">
        <v>14.247</v>
      </c>
      <c r="F108" s="43">
        <v>28.188</v>
      </c>
      <c r="G108" s="43">
        <v>120.865</v>
      </c>
      <c r="H108" s="43">
        <v>0</v>
      </c>
      <c r="I108" s="43">
        <v>37.85</v>
      </c>
      <c r="J108" s="37">
        <f t="shared" si="1"/>
        <v>200701</v>
      </c>
      <c r="M108" s="56"/>
    </row>
    <row r="109" spans="1:14" ht="15" customHeight="1">
      <c r="A109" s="37">
        <v>200702</v>
      </c>
      <c r="B109" s="43">
        <v>199</v>
      </c>
      <c r="C109" s="43">
        <v>38.139</v>
      </c>
      <c r="D109" s="43">
        <v>0.074</v>
      </c>
      <c r="E109" s="43">
        <v>14.195</v>
      </c>
      <c r="F109" s="43">
        <v>27.893</v>
      </c>
      <c r="G109" s="43">
        <v>118.773</v>
      </c>
      <c r="H109" s="43">
        <v>0</v>
      </c>
      <c r="I109" s="43">
        <v>37.094</v>
      </c>
      <c r="J109" s="37">
        <f t="shared" si="1"/>
        <v>200702</v>
      </c>
      <c r="M109" s="56"/>
      <c r="N109" s="20"/>
    </row>
    <row r="110" spans="1:14" ht="15" customHeight="1">
      <c r="A110" s="37">
        <v>200703</v>
      </c>
      <c r="B110" s="43">
        <v>194.481</v>
      </c>
      <c r="C110" s="43">
        <v>37.053</v>
      </c>
      <c r="D110" s="43">
        <v>0.074</v>
      </c>
      <c r="E110" s="43">
        <v>14.193</v>
      </c>
      <c r="F110" s="43">
        <v>24.417</v>
      </c>
      <c r="G110" s="43">
        <v>118.818</v>
      </c>
      <c r="H110" s="43">
        <v>0</v>
      </c>
      <c r="I110" s="43">
        <v>36.794</v>
      </c>
      <c r="J110" s="37">
        <f t="shared" si="1"/>
        <v>200703</v>
      </c>
      <c r="M110" s="56"/>
      <c r="N110" s="56"/>
    </row>
    <row r="111" spans="1:14" ht="15" customHeight="1">
      <c r="A111" s="37">
        <v>200704</v>
      </c>
      <c r="B111" s="43">
        <v>191.718</v>
      </c>
      <c r="C111" s="43">
        <v>37.06</v>
      </c>
      <c r="D111" s="43">
        <v>0.074</v>
      </c>
      <c r="E111" s="43">
        <v>14.03</v>
      </c>
      <c r="F111" s="43">
        <v>24.073</v>
      </c>
      <c r="G111" s="43">
        <v>116.555</v>
      </c>
      <c r="H111" s="43">
        <v>0</v>
      </c>
      <c r="I111" s="43">
        <v>36.774</v>
      </c>
      <c r="J111" s="37">
        <f t="shared" si="1"/>
        <v>200704</v>
      </c>
      <c r="M111" s="56"/>
      <c r="N111" s="56"/>
    </row>
    <row r="112" spans="1:14" ht="15" customHeight="1">
      <c r="A112" s="37">
        <v>200705</v>
      </c>
      <c r="B112" s="43">
        <v>192.88</v>
      </c>
      <c r="C112" s="43">
        <v>36.296</v>
      </c>
      <c r="D112" s="43">
        <v>0.074</v>
      </c>
      <c r="E112" s="43">
        <v>14.186</v>
      </c>
      <c r="F112" s="43">
        <v>24.252</v>
      </c>
      <c r="G112" s="43">
        <v>118.146</v>
      </c>
      <c r="H112" s="43">
        <v>0</v>
      </c>
      <c r="I112" s="43">
        <v>74.335</v>
      </c>
      <c r="J112" s="37">
        <f t="shared" si="1"/>
        <v>200705</v>
      </c>
      <c r="M112" s="56"/>
      <c r="N112" s="56"/>
    </row>
    <row r="113" spans="1:14" ht="15" customHeight="1">
      <c r="A113" s="37">
        <v>200706</v>
      </c>
      <c r="B113" s="43">
        <v>192.321</v>
      </c>
      <c r="C113" s="43">
        <v>35.702</v>
      </c>
      <c r="D113" s="43">
        <v>0.074</v>
      </c>
      <c r="E113" s="43">
        <v>14.173</v>
      </c>
      <c r="F113" s="43">
        <v>24.16</v>
      </c>
      <c r="G113" s="43">
        <v>118.285</v>
      </c>
      <c r="H113" s="43">
        <v>0</v>
      </c>
      <c r="I113" s="43">
        <v>74.207</v>
      </c>
      <c r="J113" s="37">
        <f t="shared" si="1"/>
        <v>200706</v>
      </c>
      <c r="M113" s="56"/>
      <c r="N113" s="56"/>
    </row>
    <row r="114" spans="1:14" s="12" customFormat="1" ht="15" customHeight="1">
      <c r="A114" s="37">
        <v>200707</v>
      </c>
      <c r="B114" s="43">
        <v>194.559</v>
      </c>
      <c r="C114" s="43">
        <v>36.163</v>
      </c>
      <c r="D114" s="43">
        <v>0.074</v>
      </c>
      <c r="E114" s="43">
        <v>14.191</v>
      </c>
      <c r="F114" s="43">
        <v>22.062</v>
      </c>
      <c r="G114" s="43">
        <v>122.143</v>
      </c>
      <c r="H114" s="43">
        <v>0</v>
      </c>
      <c r="I114" s="43">
        <v>36.479</v>
      </c>
      <c r="J114" s="37">
        <f t="shared" si="1"/>
        <v>200707</v>
      </c>
      <c r="M114" s="56"/>
      <c r="N114" s="56"/>
    </row>
    <row r="115" spans="1:14" s="12" customFormat="1" ht="15" customHeight="1">
      <c r="A115" s="37">
        <v>200708</v>
      </c>
      <c r="B115" s="43">
        <v>196.255</v>
      </c>
      <c r="C115" s="43">
        <v>36.237</v>
      </c>
      <c r="D115" s="43">
        <v>0.074</v>
      </c>
      <c r="E115" s="43">
        <v>14.28</v>
      </c>
      <c r="F115" s="43">
        <v>22.14</v>
      </c>
      <c r="G115" s="43">
        <v>123.599</v>
      </c>
      <c r="H115" s="43">
        <v>0</v>
      </c>
      <c r="I115" s="43">
        <v>36.485</v>
      </c>
      <c r="J115" s="37">
        <f t="shared" si="1"/>
        <v>200708</v>
      </c>
      <c r="N115" s="56"/>
    </row>
    <row r="116" spans="1:14" s="12" customFormat="1" ht="15" customHeight="1">
      <c r="A116" s="37">
        <v>200709</v>
      </c>
      <c r="B116" s="43">
        <v>209.37777245173757</v>
      </c>
      <c r="C116" s="43">
        <v>38.67592524016</v>
      </c>
      <c r="D116" s="43">
        <v>0.07433218</v>
      </c>
      <c r="E116" s="43">
        <v>13.971516169600003</v>
      </c>
      <c r="F116" s="43">
        <v>20.529550516200004</v>
      </c>
      <c r="G116" s="43">
        <v>136.2007805257776</v>
      </c>
      <c r="H116" s="43">
        <v>0</v>
      </c>
      <c r="I116" s="43">
        <v>215.806</v>
      </c>
      <c r="J116" s="37">
        <f t="shared" si="1"/>
        <v>200709</v>
      </c>
      <c r="N116" s="56"/>
    </row>
    <row r="117" spans="1:14" s="12" customFormat="1" ht="15" customHeight="1">
      <c r="A117" s="37">
        <v>200710</v>
      </c>
      <c r="B117" s="43">
        <v>188.119</v>
      </c>
      <c r="C117" s="43">
        <v>40.287</v>
      </c>
      <c r="D117" s="43">
        <v>0.074</v>
      </c>
      <c r="E117" s="43">
        <v>13.889</v>
      </c>
      <c r="F117" s="43">
        <v>20.364</v>
      </c>
      <c r="G117" s="43">
        <v>113.579</v>
      </c>
      <c r="H117" s="43">
        <v>0</v>
      </c>
      <c r="I117" s="43">
        <v>280.98</v>
      </c>
      <c r="J117" s="37">
        <f t="shared" si="1"/>
        <v>200710</v>
      </c>
      <c r="N117" s="56"/>
    </row>
    <row r="118" spans="1:10" s="12" customFormat="1" ht="15" customHeight="1">
      <c r="A118" s="37">
        <v>200711</v>
      </c>
      <c r="B118" s="59">
        <v>185.28617996167145</v>
      </c>
      <c r="C118" s="43">
        <v>40.02118903379999</v>
      </c>
      <c r="D118" s="43">
        <v>0.07433218</v>
      </c>
      <c r="E118" s="43">
        <v>13.78765594163</v>
      </c>
      <c r="F118" s="43">
        <v>20.171807483429998</v>
      </c>
      <c r="G118" s="43">
        <v>111.30552750281146</v>
      </c>
      <c r="H118" s="43">
        <v>0</v>
      </c>
      <c r="I118" s="43">
        <v>312.638</v>
      </c>
      <c r="J118" s="37">
        <f t="shared" si="1"/>
        <v>200711</v>
      </c>
    </row>
    <row r="119" spans="1:10" s="12" customFormat="1" ht="15" customHeight="1">
      <c r="A119" s="37">
        <v>200712</v>
      </c>
      <c r="B119" s="43">
        <v>139.816629602751</v>
      </c>
      <c r="C119" s="43">
        <v>42.22833332808</v>
      </c>
      <c r="D119" s="43">
        <v>0.07431478</v>
      </c>
      <c r="E119" s="43">
        <v>13.75579737</v>
      </c>
      <c r="F119" s="43">
        <v>20.109177546000005</v>
      </c>
      <c r="G119" s="43">
        <v>63.72332135867129</v>
      </c>
      <c r="H119" s="43">
        <v>0</v>
      </c>
      <c r="I119" s="43">
        <v>1305.521</v>
      </c>
      <c r="J119" s="37">
        <f t="shared" si="1"/>
        <v>200712</v>
      </c>
    </row>
    <row r="120" spans="1:10" s="12" customFormat="1" ht="15" customHeight="1">
      <c r="A120" s="37">
        <v>200801</v>
      </c>
      <c r="B120" s="43">
        <v>198.109620714622</v>
      </c>
      <c r="C120" s="43">
        <v>46.1658276316</v>
      </c>
      <c r="D120" s="43">
        <v>0.07431478</v>
      </c>
      <c r="E120" s="43">
        <v>13.79219298639</v>
      </c>
      <c r="F120" s="43">
        <v>20.122471322590002</v>
      </c>
      <c r="G120" s="43">
        <v>118.02912877404168</v>
      </c>
      <c r="H120" s="43">
        <v>0</v>
      </c>
      <c r="I120" s="43">
        <v>1643.48</v>
      </c>
      <c r="J120" s="37">
        <f t="shared" si="1"/>
        <v>200801</v>
      </c>
    </row>
    <row r="121" spans="1:10" s="12" customFormat="1" ht="15" customHeight="1">
      <c r="A121" s="37">
        <v>200802</v>
      </c>
      <c r="B121" s="43">
        <v>330.9045557260821</v>
      </c>
      <c r="C121" s="43">
        <v>47.4789697942</v>
      </c>
      <c r="D121" s="43">
        <v>0.07431478</v>
      </c>
      <c r="E121" s="43">
        <v>13.62297109343</v>
      </c>
      <c r="F121" s="43">
        <v>19.84386372307</v>
      </c>
      <c r="G121" s="43">
        <v>249.95875111538209</v>
      </c>
      <c r="H121" s="43">
        <v>0</v>
      </c>
      <c r="I121" s="43">
        <v>434.151</v>
      </c>
      <c r="J121" s="37">
        <f t="shared" si="1"/>
        <v>200802</v>
      </c>
    </row>
    <row r="122" spans="1:10" s="12" customFormat="1" ht="15" customHeight="1">
      <c r="A122" s="37">
        <v>200803</v>
      </c>
      <c r="B122" s="43">
        <v>460.9977498298888</v>
      </c>
      <c r="C122" s="43">
        <v>43.59959799888</v>
      </c>
      <c r="D122" s="43">
        <v>0.07355528</v>
      </c>
      <c r="E122" s="43">
        <v>13.751920332900001</v>
      </c>
      <c r="F122" s="43">
        <v>18.4863515229</v>
      </c>
      <c r="G122" s="43">
        <v>385.15987997520875</v>
      </c>
      <c r="H122" s="43">
        <v>0</v>
      </c>
      <c r="I122" s="43">
        <v>1294.737</v>
      </c>
      <c r="J122" s="37">
        <f t="shared" si="1"/>
        <v>200803</v>
      </c>
    </row>
    <row r="123" spans="1:10" s="12" customFormat="1" ht="15" customHeight="1">
      <c r="A123" s="37">
        <v>200804</v>
      </c>
      <c r="B123" s="43">
        <v>477.26333273029866</v>
      </c>
      <c r="C123" s="43">
        <v>41.073268352</v>
      </c>
      <c r="D123" s="43">
        <v>0.07355528</v>
      </c>
      <c r="E123" s="43">
        <v>13.826168799449999</v>
      </c>
      <c r="F123" s="43">
        <v>20.642679994549997</v>
      </c>
      <c r="G123" s="43">
        <v>401.7212155842986</v>
      </c>
      <c r="H123" s="43">
        <v>0</v>
      </c>
      <c r="I123" s="43">
        <v>2766.611</v>
      </c>
      <c r="J123" s="37">
        <f t="shared" si="1"/>
        <v>200804</v>
      </c>
    </row>
    <row r="124" spans="1:10" s="12" customFormat="1" ht="15" customHeight="1">
      <c r="A124" s="37">
        <v>200805</v>
      </c>
      <c r="B124" s="43">
        <v>552.6311177393716</v>
      </c>
      <c r="C124" s="43">
        <v>41.71515909488032</v>
      </c>
      <c r="D124" s="43">
        <v>0.07355528</v>
      </c>
      <c r="E124" s="43">
        <v>13.85263246059</v>
      </c>
      <c r="F124" s="43">
        <v>21.842385549389995</v>
      </c>
      <c r="G124" s="43">
        <v>475.2209406345112</v>
      </c>
      <c r="H124" s="43">
        <v>0</v>
      </c>
      <c r="I124" s="43">
        <v>4317.332</v>
      </c>
      <c r="J124" s="37">
        <f t="shared" si="1"/>
        <v>200805</v>
      </c>
    </row>
    <row r="125" spans="1:10" s="12" customFormat="1" ht="15" customHeight="1">
      <c r="A125" s="37">
        <v>200806</v>
      </c>
      <c r="B125" s="43">
        <v>366.46315258317674</v>
      </c>
      <c r="C125" s="43">
        <v>43.25994777888</v>
      </c>
      <c r="D125" s="43">
        <v>0.07311178</v>
      </c>
      <c r="E125" s="43">
        <v>13.771125443</v>
      </c>
      <c r="F125" s="43">
        <v>21.6643254666</v>
      </c>
      <c r="G125" s="43">
        <v>287.76775389469674</v>
      </c>
      <c r="H125" s="43">
        <v>0</v>
      </c>
      <c r="I125" s="43">
        <v>4746.834</v>
      </c>
      <c r="J125" s="37">
        <f t="shared" si="1"/>
        <v>200806</v>
      </c>
    </row>
    <row r="126" spans="1:10" s="12" customFormat="1" ht="15" customHeight="1">
      <c r="A126" s="37">
        <v>200807</v>
      </c>
      <c r="B126" s="43">
        <v>362.411300556569</v>
      </c>
      <c r="C126" s="43">
        <v>42.711901876</v>
      </c>
      <c r="D126" s="43">
        <v>0.07311178</v>
      </c>
      <c r="E126" s="43">
        <v>12.823853532535502</v>
      </c>
      <c r="F126" s="43">
        <v>20.128938507715397</v>
      </c>
      <c r="G126" s="43">
        <v>286.74660664031774</v>
      </c>
      <c r="H126" s="43">
        <v>0</v>
      </c>
      <c r="I126" s="43">
        <v>4862.565</v>
      </c>
      <c r="J126" s="37">
        <f t="shared" si="1"/>
        <v>200807</v>
      </c>
    </row>
    <row r="127" spans="1:10" s="12" customFormat="1" ht="15" customHeight="1">
      <c r="A127" s="37">
        <v>200808</v>
      </c>
      <c r="B127" s="43">
        <v>241.64506084338</v>
      </c>
      <c r="C127" s="43">
        <v>41.505557506</v>
      </c>
      <c r="D127" s="43">
        <v>0.07311178</v>
      </c>
      <c r="E127" s="43">
        <v>12.55563396825695</v>
      </c>
      <c r="F127" s="43">
        <v>19.685586889312795</v>
      </c>
      <c r="G127" s="43">
        <v>167.89828247980998</v>
      </c>
      <c r="H127" s="43">
        <v>0</v>
      </c>
      <c r="I127" s="43">
        <v>5062.006</v>
      </c>
      <c r="J127" s="37">
        <f t="shared" si="1"/>
        <v>200808</v>
      </c>
    </row>
    <row r="128" spans="1:10" s="12" customFormat="1" ht="15" customHeight="1">
      <c r="A128" s="37">
        <v>200809</v>
      </c>
      <c r="B128" s="43">
        <v>499.016629921463</v>
      </c>
      <c r="C128" s="43">
        <v>45.79775545125</v>
      </c>
      <c r="D128" s="43">
        <v>0.07302625</v>
      </c>
      <c r="E128" s="43">
        <v>12.303397647923559</v>
      </c>
      <c r="F128" s="43">
        <v>19.24734564498346</v>
      </c>
      <c r="G128" s="43">
        <v>421.6681311773055</v>
      </c>
      <c r="H128" s="43">
        <v>0</v>
      </c>
      <c r="I128" s="43">
        <v>10568.648</v>
      </c>
      <c r="J128" s="37">
        <f t="shared" si="1"/>
        <v>200809</v>
      </c>
    </row>
    <row r="129" spans="1:10" s="12" customFormat="1" ht="15" customHeight="1">
      <c r="A129" s="37">
        <v>200810</v>
      </c>
      <c r="B129" s="43">
        <v>273.184838679218</v>
      </c>
      <c r="C129" s="43">
        <v>41.702370325</v>
      </c>
      <c r="D129" s="43">
        <v>0.07302625</v>
      </c>
      <c r="E129" s="43">
        <v>11.628639303611992</v>
      </c>
      <c r="F129" s="43">
        <v>18.16297404151277</v>
      </c>
      <c r="G129" s="43">
        <v>201.69085500909307</v>
      </c>
      <c r="H129" s="43">
        <v>0</v>
      </c>
      <c r="I129" s="43">
        <v>10666.155</v>
      </c>
      <c r="J129" s="37">
        <f t="shared" si="1"/>
        <v>200810</v>
      </c>
    </row>
    <row r="130" spans="1:10" s="12" customFormat="1" ht="15" customHeight="1">
      <c r="A130" s="37">
        <v>200811</v>
      </c>
      <c r="B130" s="43">
        <v>488.045789312305</v>
      </c>
      <c r="C130" s="43">
        <v>46.67764873750001</v>
      </c>
      <c r="D130" s="43">
        <v>0.07302625</v>
      </c>
      <c r="E130" s="43">
        <v>11.623367673794478</v>
      </c>
      <c r="F130" s="43">
        <v>31.987543069864078</v>
      </c>
      <c r="G130" s="43">
        <v>397.75722983114645</v>
      </c>
      <c r="H130" s="43">
        <v>0</v>
      </c>
      <c r="I130" s="43">
        <v>11805.989</v>
      </c>
      <c r="J130" s="37">
        <f t="shared" si="1"/>
        <v>200811</v>
      </c>
    </row>
    <row r="131" spans="1:10" s="12" customFormat="1" ht="15" customHeight="1">
      <c r="A131" s="37">
        <v>200812</v>
      </c>
      <c r="B131" s="43">
        <v>286.680169388428</v>
      </c>
      <c r="C131" s="43">
        <v>45.35293770364</v>
      </c>
      <c r="D131" s="43">
        <v>0.07296841999999999</v>
      </c>
      <c r="E131" s="43">
        <v>14.8547949976</v>
      </c>
      <c r="F131" s="43">
        <v>40.82104639280001</v>
      </c>
      <c r="G131" s="43">
        <v>185.65139029438816</v>
      </c>
      <c r="H131" s="43">
        <v>0</v>
      </c>
      <c r="I131" s="43">
        <v>11100.531</v>
      </c>
      <c r="J131" s="37">
        <f t="shared" si="1"/>
        <v>200812</v>
      </c>
    </row>
    <row r="132" spans="1:10" s="12" customFormat="1" ht="15" customHeight="1">
      <c r="A132" s="37">
        <v>200901</v>
      </c>
      <c r="B132" s="43">
        <v>318.502914426514</v>
      </c>
      <c r="C132" s="43">
        <v>48.892489821</v>
      </c>
      <c r="D132" s="43">
        <v>0.07296841999999999</v>
      </c>
      <c r="E132" s="43">
        <v>15.34286692204</v>
      </c>
      <c r="F132" s="43">
        <v>42.11019040859001</v>
      </c>
      <c r="G132" s="43">
        <v>212.15736727488365</v>
      </c>
      <c r="H132" s="43">
        <v>0</v>
      </c>
      <c r="I132" s="43">
        <v>7161.999</v>
      </c>
      <c r="J132" s="37">
        <f t="shared" si="1"/>
        <v>200901</v>
      </c>
    </row>
    <row r="133" spans="1:10" s="12" customFormat="1" ht="15" customHeight="1">
      <c r="A133" s="37">
        <v>200902</v>
      </c>
      <c r="B133" s="43">
        <v>332.3214974823365</v>
      </c>
      <c r="C133" s="43">
        <v>54.4637348570511</v>
      </c>
      <c r="D133" s="43">
        <v>0.07296841999999999</v>
      </c>
      <c r="E133" s="43">
        <v>15.535764613440001</v>
      </c>
      <c r="F133" s="43">
        <v>41.591606081760006</v>
      </c>
      <c r="G133" s="43">
        <v>220.73039193008543</v>
      </c>
      <c r="H133" s="43">
        <v>0</v>
      </c>
      <c r="I133" s="43">
        <v>6509.338</v>
      </c>
      <c r="J133" s="37">
        <f t="shared" si="1"/>
        <v>200902</v>
      </c>
    </row>
    <row r="134" spans="1:10" s="12" customFormat="1" ht="15" customHeight="1">
      <c r="A134" s="37">
        <v>200903</v>
      </c>
      <c r="B134" s="43">
        <v>313.16242293384084</v>
      </c>
      <c r="C134" s="43">
        <v>50.346321759720006</v>
      </c>
      <c r="D134" s="43">
        <v>0.07294602</v>
      </c>
      <c r="E134" s="43">
        <v>15.133640195799998</v>
      </c>
      <c r="F134" s="43">
        <v>40.5100857042</v>
      </c>
      <c r="G134" s="43">
        <v>207.17237527412084</v>
      </c>
      <c r="H134" s="43">
        <v>0</v>
      </c>
      <c r="I134" s="43">
        <v>6404.886</v>
      </c>
      <c r="J134" s="37">
        <f t="shared" si="1"/>
        <v>200903</v>
      </c>
    </row>
    <row r="135" spans="1:10" s="12" customFormat="1" ht="15" customHeight="1">
      <c r="A135" s="37">
        <v>200904</v>
      </c>
      <c r="B135" s="43">
        <v>322.8989230670495</v>
      </c>
      <c r="C135" s="43">
        <v>48.8504790022368</v>
      </c>
      <c r="D135" s="43">
        <v>0.07294602</v>
      </c>
      <c r="E135" s="43">
        <v>15.24244784586</v>
      </c>
      <c r="F135" s="43">
        <v>50.93730307206</v>
      </c>
      <c r="G135" s="43">
        <v>207.86869314689267</v>
      </c>
      <c r="H135" s="43">
        <v>0</v>
      </c>
      <c r="I135" s="43">
        <v>3697.514</v>
      </c>
      <c r="J135" s="37">
        <f t="shared" si="1"/>
        <v>200904</v>
      </c>
    </row>
    <row r="136" spans="1:10" s="12" customFormat="1" ht="15" customHeight="1">
      <c r="A136" s="37">
        <v>200905</v>
      </c>
      <c r="B136" s="43">
        <v>314.55069631688696</v>
      </c>
      <c r="C136" s="43">
        <v>50.000119948800005</v>
      </c>
      <c r="D136" s="43">
        <v>0.07294602</v>
      </c>
      <c r="E136" s="43">
        <v>14.987322109319999</v>
      </c>
      <c r="F136" s="43">
        <v>50.025405113640005</v>
      </c>
      <c r="G136" s="43">
        <v>199.53784914512696</v>
      </c>
      <c r="H136" s="43">
        <v>0</v>
      </c>
      <c r="I136" s="43">
        <v>1362.384</v>
      </c>
      <c r="J136" s="37">
        <f t="shared" si="1"/>
        <v>200905</v>
      </c>
    </row>
    <row r="137" spans="1:19" s="12" customFormat="1" ht="15" customHeight="1">
      <c r="A137" s="37">
        <v>200906</v>
      </c>
      <c r="B137" s="43">
        <v>314.110301567545</v>
      </c>
      <c r="C137" s="43">
        <v>48.5534010563</v>
      </c>
      <c r="D137" s="43">
        <v>0.07292819</v>
      </c>
      <c r="E137" s="43">
        <v>14.862252170700001</v>
      </c>
      <c r="F137" s="43">
        <v>49.5590834079</v>
      </c>
      <c r="G137" s="43">
        <v>201.13556493264466</v>
      </c>
      <c r="H137" s="43">
        <v>0</v>
      </c>
      <c r="I137" s="43">
        <v>200.883</v>
      </c>
      <c r="J137" s="37">
        <f t="shared" si="1"/>
        <v>200906</v>
      </c>
      <c r="R137" s="60"/>
      <c r="S137" s="60"/>
    </row>
    <row r="138" spans="1:10" s="12" customFormat="1" ht="15" customHeight="1">
      <c r="A138" s="37">
        <v>200907</v>
      </c>
      <c r="B138" s="43">
        <v>319.633</v>
      </c>
      <c r="C138" s="43">
        <v>48.308</v>
      </c>
      <c r="D138" s="43">
        <v>0.073</v>
      </c>
      <c r="E138" s="43">
        <v>14.939</v>
      </c>
      <c r="F138" s="43">
        <v>49.776</v>
      </c>
      <c r="G138" s="43">
        <v>206.61</v>
      </c>
      <c r="H138" s="43">
        <v>0</v>
      </c>
      <c r="I138" s="43">
        <v>195.409</v>
      </c>
      <c r="J138" s="37">
        <f t="shared" si="1"/>
        <v>200907</v>
      </c>
    </row>
    <row r="139" spans="1:10" s="12" customFormat="1" ht="15" customHeight="1">
      <c r="A139" s="37">
        <v>200908</v>
      </c>
      <c r="B139" s="43">
        <v>538.8532148411757</v>
      </c>
      <c r="C139" s="43">
        <v>48.8246939231</v>
      </c>
      <c r="D139" s="43">
        <v>0.07292819</v>
      </c>
      <c r="E139" s="43">
        <v>240.01252283624</v>
      </c>
      <c r="F139" s="43">
        <v>49.10268344058</v>
      </c>
      <c r="G139" s="43">
        <v>200.9133146412556</v>
      </c>
      <c r="H139" s="43">
        <v>0</v>
      </c>
      <c r="I139" s="43">
        <v>48.069</v>
      </c>
      <c r="J139" s="37">
        <f t="shared" si="1"/>
        <v>200908</v>
      </c>
    </row>
    <row r="140" spans="1:10" s="12" customFormat="1" ht="15" customHeight="1">
      <c r="A140" s="37">
        <v>200909</v>
      </c>
      <c r="B140" s="43">
        <v>564.1516827911639</v>
      </c>
      <c r="C140" s="43">
        <v>49.856164092280004</v>
      </c>
      <c r="D140" s="43">
        <v>0.07291322</v>
      </c>
      <c r="E140" s="43">
        <v>262.9917174731</v>
      </c>
      <c r="F140" s="43">
        <v>56.334444334299995</v>
      </c>
      <c r="G140" s="43">
        <v>194.96935689148398</v>
      </c>
      <c r="H140" s="43">
        <v>0</v>
      </c>
      <c r="I140" s="43">
        <v>47.185</v>
      </c>
      <c r="J140" s="37">
        <f t="shared" si="1"/>
        <v>200909</v>
      </c>
    </row>
    <row r="141" spans="1:10" s="12" customFormat="1" ht="15" customHeight="1">
      <c r="A141" s="37">
        <v>200910</v>
      </c>
      <c r="B141" s="43">
        <v>547.6863660354593</v>
      </c>
      <c r="C141" s="43">
        <v>51.4577758828</v>
      </c>
      <c r="D141" s="43">
        <v>0.07291322</v>
      </c>
      <c r="E141" s="43">
        <v>261.2867787785</v>
      </c>
      <c r="F141" s="43">
        <v>55.96714771675</v>
      </c>
      <c r="G141" s="43">
        <v>178.9746636574093</v>
      </c>
      <c r="H141" s="43">
        <v>0</v>
      </c>
      <c r="I141" s="43">
        <v>73.598</v>
      </c>
      <c r="J141" s="37">
        <f t="shared" si="1"/>
        <v>200910</v>
      </c>
    </row>
    <row r="142" spans="1:10" s="12" customFormat="1" ht="15" customHeight="1">
      <c r="A142" s="37">
        <v>200911</v>
      </c>
      <c r="B142" s="43">
        <v>551.264399594852</v>
      </c>
      <c r="C142" s="43">
        <v>56.916059532000006</v>
      </c>
      <c r="D142" s="43">
        <v>0.07291322</v>
      </c>
      <c r="E142" s="43">
        <v>261.46428750486</v>
      </c>
      <c r="F142" s="43">
        <v>56.00309589634</v>
      </c>
      <c r="G142" s="43">
        <v>176.8809566616521</v>
      </c>
      <c r="H142" s="43">
        <v>0</v>
      </c>
      <c r="I142" s="43">
        <v>66.84</v>
      </c>
      <c r="J142" s="37">
        <f t="shared" si="1"/>
        <v>200911</v>
      </c>
    </row>
    <row r="143" spans="1:10" s="12" customFormat="1" ht="15" customHeight="1">
      <c r="A143" s="37">
        <v>200912</v>
      </c>
      <c r="B143" s="43">
        <v>562.7105585478852</v>
      </c>
      <c r="C143" s="43">
        <v>55.48876108539</v>
      </c>
      <c r="D143" s="43">
        <v>0.07240967</v>
      </c>
      <c r="E143" s="43">
        <v>264.79521374319995</v>
      </c>
      <c r="F143" s="43">
        <v>56.7147656546</v>
      </c>
      <c r="G143" s="43">
        <v>185.71181806469525</v>
      </c>
      <c r="H143" s="43">
        <v>0</v>
      </c>
      <c r="I143" s="43">
        <v>71.066</v>
      </c>
      <c r="J143" s="37">
        <f t="shared" si="1"/>
        <v>200912</v>
      </c>
    </row>
    <row r="144" spans="1:10" s="12" customFormat="1" ht="15" customHeight="1">
      <c r="A144" s="37">
        <v>201001</v>
      </c>
      <c r="B144" s="43">
        <v>577.7016962533444</v>
      </c>
      <c r="C144" s="43">
        <v>56.13745535131923</v>
      </c>
      <c r="D144" s="43">
        <v>0.07240967</v>
      </c>
      <c r="E144" s="43">
        <v>270.47672047512003</v>
      </c>
      <c r="F144" s="43">
        <v>57.92970992712</v>
      </c>
      <c r="G144" s="43">
        <v>193.15781049978514</v>
      </c>
      <c r="H144" s="43">
        <v>0</v>
      </c>
      <c r="I144" s="43">
        <v>73.318</v>
      </c>
      <c r="J144" s="37">
        <f t="shared" si="1"/>
        <v>201001</v>
      </c>
    </row>
    <row r="145" spans="1:10" s="12" customFormat="1" ht="15" customHeight="1">
      <c r="A145" s="37">
        <v>201002</v>
      </c>
      <c r="B145" s="43">
        <v>591.2743376070782</v>
      </c>
      <c r="C145" s="43">
        <v>59.36312295335413</v>
      </c>
      <c r="D145" s="43">
        <v>0.07240967</v>
      </c>
      <c r="E145" s="43">
        <v>275.80527127167</v>
      </c>
      <c r="F145" s="43">
        <v>59.069110923690005</v>
      </c>
      <c r="G145" s="43">
        <v>197.03683245836405</v>
      </c>
      <c r="H145" s="43">
        <v>0</v>
      </c>
      <c r="I145" s="43">
        <v>74.358</v>
      </c>
      <c r="J145" s="37">
        <f aca="true" t="shared" si="2" ref="J145:J204">A145</f>
        <v>201002</v>
      </c>
    </row>
    <row r="146" spans="1:10" s="12" customFormat="1" ht="15" customHeight="1">
      <c r="A146" s="37">
        <v>201003</v>
      </c>
      <c r="B146" s="43">
        <v>590.5022322513934</v>
      </c>
      <c r="C146" s="43">
        <v>59.590921004879995</v>
      </c>
      <c r="D146" s="43">
        <v>0.07239534</v>
      </c>
      <c r="E146" s="43">
        <v>274.0418830155</v>
      </c>
      <c r="F146" s="43">
        <v>58.6893105915</v>
      </c>
      <c r="G146" s="43">
        <v>198.18011763951336</v>
      </c>
      <c r="H146" s="43">
        <v>0</v>
      </c>
      <c r="I146" s="43">
        <v>75.035</v>
      </c>
      <c r="J146" s="37">
        <f t="shared" si="2"/>
        <v>201003</v>
      </c>
    </row>
    <row r="147" spans="1:10" s="12" customFormat="1" ht="15" customHeight="1">
      <c r="A147" s="37">
        <v>201004</v>
      </c>
      <c r="B147" s="43">
        <v>584.0328700420322</v>
      </c>
      <c r="C147" s="43">
        <v>63.8998297436643</v>
      </c>
      <c r="D147" s="43">
        <v>0.07239534</v>
      </c>
      <c r="E147" s="43">
        <v>276.8155688845801</v>
      </c>
      <c r="F147" s="43">
        <v>59.28115308446001</v>
      </c>
      <c r="G147" s="43">
        <v>184.03631832932786</v>
      </c>
      <c r="H147" s="43">
        <v>0</v>
      </c>
      <c r="I147" s="43">
        <v>93.149</v>
      </c>
      <c r="J147" s="37">
        <f t="shared" si="2"/>
        <v>201004</v>
      </c>
    </row>
    <row r="148" spans="1:10" s="12" customFormat="1" ht="15" customHeight="1">
      <c r="A148" s="37">
        <v>201005</v>
      </c>
      <c r="B148" s="43">
        <v>621.9110045727937</v>
      </c>
      <c r="C148" s="43">
        <v>71.41293523619998</v>
      </c>
      <c r="D148" s="43">
        <v>0.07239534</v>
      </c>
      <c r="E148" s="43">
        <v>289.63459800803</v>
      </c>
      <c r="F148" s="43">
        <v>62.024155483609995</v>
      </c>
      <c r="G148" s="43">
        <v>198.83931584495372</v>
      </c>
      <c r="H148" s="43">
        <v>0</v>
      </c>
      <c r="I148" s="43">
        <v>911.175</v>
      </c>
      <c r="J148" s="37">
        <f t="shared" si="2"/>
        <v>201005</v>
      </c>
    </row>
    <row r="149" spans="1:10" s="12" customFormat="1" ht="15" customHeight="1">
      <c r="A149" s="37">
        <v>201006</v>
      </c>
      <c r="B149" s="43">
        <v>628.9015914516878</v>
      </c>
      <c r="C149" s="43">
        <v>73.08598788919998</v>
      </c>
      <c r="D149" s="43">
        <v>0.07229651</v>
      </c>
      <c r="E149" s="43">
        <v>293.07291126160004</v>
      </c>
      <c r="F149" s="43">
        <v>62.75822773059999</v>
      </c>
      <c r="G149" s="43">
        <v>199.98446457028768</v>
      </c>
      <c r="H149" s="43">
        <v>0</v>
      </c>
      <c r="I149" s="43">
        <v>97.631</v>
      </c>
      <c r="J149" s="37">
        <f t="shared" si="2"/>
        <v>201006</v>
      </c>
    </row>
    <row r="150" spans="1:10" s="12" customFormat="1" ht="15" customHeight="1">
      <c r="A150" s="37">
        <v>201007</v>
      </c>
      <c r="B150" s="43">
        <v>597.2294047267242</v>
      </c>
      <c r="C150" s="43">
        <v>64.81599011029999</v>
      </c>
      <c r="D150" s="43">
        <v>0.07229651</v>
      </c>
      <c r="E150" s="43">
        <v>283.27299687872</v>
      </c>
      <c r="F150" s="43">
        <v>60.65968762352</v>
      </c>
      <c r="G150" s="43">
        <v>188.48073011418415</v>
      </c>
      <c r="H150" s="43">
        <v>0</v>
      </c>
      <c r="I150" s="43">
        <v>92.035</v>
      </c>
      <c r="J150" s="37">
        <f t="shared" si="2"/>
        <v>201007</v>
      </c>
    </row>
    <row r="151" spans="1:10" s="12" customFormat="1" ht="15" customHeight="1">
      <c r="A151" s="37">
        <v>201008</v>
      </c>
      <c r="B151" s="43">
        <v>634.0738799534997</v>
      </c>
      <c r="C151" s="43">
        <v>70.3293219629</v>
      </c>
      <c r="D151" s="43">
        <v>0.07229651</v>
      </c>
      <c r="E151" s="43">
        <v>289.13177465251005</v>
      </c>
      <c r="F151" s="43">
        <v>61.90762748320001</v>
      </c>
      <c r="G151" s="43">
        <v>212.7051558548896</v>
      </c>
      <c r="H151" s="43">
        <v>0</v>
      </c>
      <c r="I151" s="43">
        <v>76.818</v>
      </c>
      <c r="J151" s="37">
        <f t="shared" si="2"/>
        <v>201008</v>
      </c>
    </row>
    <row r="152" spans="1:10" s="12" customFormat="1" ht="15" customHeight="1">
      <c r="A152" s="37">
        <v>201009</v>
      </c>
      <c r="B152" s="43">
        <v>603.1188226395883</v>
      </c>
      <c r="C152" s="43">
        <v>69.4382245298</v>
      </c>
      <c r="D152" s="43">
        <v>0.07228781</v>
      </c>
      <c r="E152" s="43">
        <v>277.36959289949993</v>
      </c>
      <c r="F152" s="43">
        <v>59.386601391999996</v>
      </c>
      <c r="G152" s="43">
        <v>196.9244038182884</v>
      </c>
      <c r="H152" s="43">
        <v>0</v>
      </c>
      <c r="I152" s="43">
        <v>71.498</v>
      </c>
      <c r="J152" s="37">
        <f t="shared" si="2"/>
        <v>201009</v>
      </c>
    </row>
    <row r="153" spans="1:10" s="12" customFormat="1" ht="15" customHeight="1">
      <c r="A153" s="37">
        <v>201010</v>
      </c>
      <c r="B153" s="43">
        <v>599.2239471353789</v>
      </c>
      <c r="C153" s="43">
        <v>69.7338816727</v>
      </c>
      <c r="D153" s="43">
        <v>0.07228781</v>
      </c>
      <c r="E153" s="43">
        <v>275.6286335502</v>
      </c>
      <c r="F153" s="43">
        <v>59.01045325439999</v>
      </c>
      <c r="G153" s="43">
        <v>194.85097865807896</v>
      </c>
      <c r="H153" s="43">
        <v>0</v>
      </c>
      <c r="I153" s="43">
        <v>70.516</v>
      </c>
      <c r="J153" s="37">
        <f t="shared" si="2"/>
        <v>201010</v>
      </c>
    </row>
    <row r="154" spans="1:10" s="12" customFormat="1" ht="15" customHeight="1">
      <c r="A154" s="37">
        <v>201011</v>
      </c>
      <c r="B154" s="43">
        <v>613.1929123291138</v>
      </c>
      <c r="C154" s="43">
        <v>76.45014209979999</v>
      </c>
      <c r="D154" s="43">
        <v>0.07228781</v>
      </c>
      <c r="E154" s="43">
        <v>283.48150890305</v>
      </c>
      <c r="F154" s="43">
        <v>60.6885324112</v>
      </c>
      <c r="G154" s="43">
        <v>192.57272891506383</v>
      </c>
      <c r="H154" s="43">
        <v>0</v>
      </c>
      <c r="I154" s="43">
        <v>90.33</v>
      </c>
      <c r="J154" s="37">
        <f t="shared" si="2"/>
        <v>201011</v>
      </c>
    </row>
    <row r="155" spans="1:10" s="12" customFormat="1" ht="15" customHeight="1">
      <c r="A155" s="37">
        <v>201012</v>
      </c>
      <c r="B155" s="43">
        <v>636.8906720927159</v>
      </c>
      <c r="C155" s="43">
        <v>76.27781350097999</v>
      </c>
      <c r="D155" s="43">
        <v>0.07227261</v>
      </c>
      <c r="E155" s="43">
        <v>281.62650959520005</v>
      </c>
      <c r="F155" s="43">
        <v>76.488698176</v>
      </c>
      <c r="G155" s="43">
        <v>202.49765082053585</v>
      </c>
      <c r="H155" s="43">
        <v>0</v>
      </c>
      <c r="I155" s="43">
        <v>72.903</v>
      </c>
      <c r="J155" s="37">
        <f t="shared" si="2"/>
        <v>201012</v>
      </c>
    </row>
    <row r="156" spans="1:10" s="12" customFormat="1" ht="15" customHeight="1">
      <c r="A156" s="37">
        <v>201101</v>
      </c>
      <c r="B156" s="43">
        <v>616.8626282781744</v>
      </c>
      <c r="C156" s="43">
        <v>70.3882014304518</v>
      </c>
      <c r="D156" s="43">
        <v>0.07227261</v>
      </c>
      <c r="E156" s="43">
        <v>277.7013789356099</v>
      </c>
      <c r="F156" s="43">
        <v>75.4172482992</v>
      </c>
      <c r="G156" s="43">
        <v>193.35579961291265</v>
      </c>
      <c r="H156" s="43">
        <v>0</v>
      </c>
      <c r="I156" s="43">
        <v>71.227</v>
      </c>
      <c r="J156" s="37">
        <f t="shared" si="2"/>
        <v>201101</v>
      </c>
    </row>
    <row r="157" spans="1:10" s="12" customFormat="1" ht="15" customHeight="1">
      <c r="A157" s="37">
        <v>201102</v>
      </c>
      <c r="B157" s="59">
        <v>610.0030510497821</v>
      </c>
      <c r="C157" s="43">
        <v>73.64940322049999</v>
      </c>
      <c r="D157" s="43">
        <v>0.07227261</v>
      </c>
      <c r="E157" s="43">
        <v>277.60298299397994</v>
      </c>
      <c r="F157" s="43">
        <v>67.24049720366999</v>
      </c>
      <c r="G157" s="43">
        <v>191.5101676316322</v>
      </c>
      <c r="H157" s="43">
        <v>0</v>
      </c>
      <c r="I157" s="43">
        <v>70.598</v>
      </c>
      <c r="J157" s="37">
        <f t="shared" si="2"/>
        <v>201102</v>
      </c>
    </row>
    <row r="158" spans="1:10" s="12" customFormat="1" ht="15" customHeight="1">
      <c r="A158" s="37">
        <v>201103</v>
      </c>
      <c r="B158" s="59">
        <v>621.515</v>
      </c>
      <c r="C158" s="43">
        <v>72.755</v>
      </c>
      <c r="D158" s="43">
        <v>0.072</v>
      </c>
      <c r="E158" s="43">
        <v>271.69</v>
      </c>
      <c r="F158" s="43">
        <v>88.529</v>
      </c>
      <c r="G158" s="43">
        <v>188.542</v>
      </c>
      <c r="H158" s="43">
        <v>0</v>
      </c>
      <c r="I158" s="43">
        <v>68.721</v>
      </c>
      <c r="J158" s="37">
        <f t="shared" si="2"/>
        <v>201103</v>
      </c>
    </row>
    <row r="159" spans="1:10" s="12" customFormat="1" ht="15" customHeight="1">
      <c r="A159" s="37">
        <v>201104</v>
      </c>
      <c r="B159" s="59">
        <v>645.2002085819366</v>
      </c>
      <c r="C159" s="43">
        <v>74.418867924726</v>
      </c>
      <c r="D159" s="43">
        <v>0.07223151</v>
      </c>
      <c r="E159" s="43">
        <v>266.53961580058</v>
      </c>
      <c r="F159" s="43">
        <v>125.0492200962</v>
      </c>
      <c r="G159" s="43">
        <v>179.1925047604307</v>
      </c>
      <c r="H159" s="43">
        <v>0</v>
      </c>
      <c r="I159" s="43">
        <v>65.984</v>
      </c>
      <c r="J159" s="37">
        <f t="shared" si="2"/>
        <v>201104</v>
      </c>
    </row>
    <row r="160" spans="1:10" s="12" customFormat="1" ht="15" customHeight="1">
      <c r="A160" s="37">
        <v>201105</v>
      </c>
      <c r="B160" s="59">
        <v>717.686</v>
      </c>
      <c r="C160" s="43">
        <v>77.177</v>
      </c>
      <c r="D160" s="43">
        <v>0.072</v>
      </c>
      <c r="E160" s="43">
        <v>271.926</v>
      </c>
      <c r="F160" s="43">
        <v>182.828</v>
      </c>
      <c r="G160" s="43">
        <v>185.755</v>
      </c>
      <c r="H160" s="43">
        <v>0</v>
      </c>
      <c r="I160" s="43">
        <v>68.111</v>
      </c>
      <c r="J160" s="37">
        <f t="shared" si="2"/>
        <v>201105</v>
      </c>
    </row>
    <row r="161" spans="1:10" s="12" customFormat="1" ht="15" customHeight="1">
      <c r="A161" s="37">
        <v>201106</v>
      </c>
      <c r="B161" s="43">
        <v>710.397229291512</v>
      </c>
      <c r="C161" s="43">
        <v>75.31045718675999</v>
      </c>
      <c r="D161" s="43">
        <v>0.07217918</v>
      </c>
      <c r="E161" s="43">
        <v>269.5493205909</v>
      </c>
      <c r="F161" s="43">
        <v>181.188946134</v>
      </c>
      <c r="G161" s="43">
        <v>184.34850537985196</v>
      </c>
      <c r="H161" s="43">
        <v>0</v>
      </c>
      <c r="I161" s="43">
        <v>90.888</v>
      </c>
      <c r="J161" s="37">
        <f t="shared" si="2"/>
        <v>201106</v>
      </c>
    </row>
    <row r="162" spans="1:10" s="12" customFormat="1" ht="15" customHeight="1">
      <c r="A162" s="37">
        <v>201107</v>
      </c>
      <c r="B162" s="43">
        <v>676.9969369258765</v>
      </c>
      <c r="C162" s="43">
        <v>81.6822908388</v>
      </c>
      <c r="D162" s="43">
        <v>0.07217918</v>
      </c>
      <c r="E162" s="43">
        <v>273.60557448337994</v>
      </c>
      <c r="F162" s="43">
        <v>208.0131956612</v>
      </c>
      <c r="G162" s="43">
        <v>113.6958759424965</v>
      </c>
      <c r="H162" s="43">
        <v>0</v>
      </c>
      <c r="I162" s="43">
        <v>89.861</v>
      </c>
      <c r="J162" s="37">
        <f t="shared" si="2"/>
        <v>201107</v>
      </c>
    </row>
    <row r="163" spans="1:10" s="12" customFormat="1" ht="15" customHeight="1">
      <c r="A163" s="37">
        <v>201108</v>
      </c>
      <c r="B163" s="43">
        <v>698.2721453946831</v>
      </c>
      <c r="C163" s="43">
        <v>91.2106643906</v>
      </c>
      <c r="D163" s="43">
        <v>0.07217918</v>
      </c>
      <c r="E163" s="43">
        <v>272.178129285</v>
      </c>
      <c r="F163" s="43">
        <v>206.844457335</v>
      </c>
      <c r="G163" s="43">
        <v>128.03889438408305</v>
      </c>
      <c r="H163" s="43">
        <v>0</v>
      </c>
      <c r="I163" s="43">
        <v>102.445</v>
      </c>
      <c r="J163" s="37">
        <f t="shared" si="2"/>
        <v>201108</v>
      </c>
    </row>
    <row r="164" spans="1:10" s="12" customFormat="1" ht="15" customHeight="1">
      <c r="A164" s="37">
        <v>201109</v>
      </c>
      <c r="B164" s="43">
        <v>747.5095580280771</v>
      </c>
      <c r="C164" s="43">
        <v>87.04753888515</v>
      </c>
      <c r="D164" s="43">
        <v>0.07215485</v>
      </c>
      <c r="E164" s="43">
        <v>281.90032645319997</v>
      </c>
      <c r="F164" s="43">
        <v>243.21407112800003</v>
      </c>
      <c r="G164" s="43">
        <v>135.347621561727</v>
      </c>
      <c r="H164" s="43">
        <v>0</v>
      </c>
      <c r="I164" s="43">
        <v>109</v>
      </c>
      <c r="J164" s="37">
        <f t="shared" si="2"/>
        <v>201109</v>
      </c>
    </row>
    <row r="165" spans="1:10" s="12" customFormat="1" ht="15" customHeight="1">
      <c r="A165" s="37">
        <v>201110</v>
      </c>
      <c r="B165" s="43">
        <v>753.349597173918</v>
      </c>
      <c r="C165" s="43">
        <v>88.538330241</v>
      </c>
      <c r="D165" s="43">
        <v>0.07215485</v>
      </c>
      <c r="E165" s="43">
        <v>274.99193524906997</v>
      </c>
      <c r="F165" s="43">
        <v>237.2010217562</v>
      </c>
      <c r="G165" s="43">
        <v>152.61830992764803</v>
      </c>
      <c r="H165" s="43">
        <v>0</v>
      </c>
      <c r="I165" s="43">
        <v>84.149</v>
      </c>
      <c r="J165" s="37">
        <f t="shared" si="2"/>
        <v>201110</v>
      </c>
    </row>
    <row r="166" spans="1:10" s="12" customFormat="1" ht="15" customHeight="1">
      <c r="A166" s="37">
        <v>201111</v>
      </c>
      <c r="B166" s="43">
        <v>751.8135567361468</v>
      </c>
      <c r="C166" s="43">
        <v>91.63203437411501</v>
      </c>
      <c r="D166" s="43">
        <v>0.07215485</v>
      </c>
      <c r="E166" s="43">
        <v>284.4605342587501</v>
      </c>
      <c r="F166" s="43">
        <v>245.15953131300003</v>
      </c>
      <c r="G166" s="43">
        <v>130.5614567902817</v>
      </c>
      <c r="H166" s="43">
        <v>0</v>
      </c>
      <c r="I166" s="43">
        <v>132.44</v>
      </c>
      <c r="J166" s="37">
        <f t="shared" si="2"/>
        <v>201111</v>
      </c>
    </row>
    <row r="167" spans="1:10" s="12" customFormat="1" ht="15" customHeight="1">
      <c r="A167" s="37">
        <v>201112</v>
      </c>
      <c r="B167" s="43">
        <v>783.83751422892</v>
      </c>
      <c r="C167" s="43">
        <v>87.73023598240002</v>
      </c>
      <c r="D167" s="43">
        <v>0.07209535</v>
      </c>
      <c r="E167" s="43">
        <v>289.4253749379001</v>
      </c>
      <c r="F167" s="43">
        <v>265.96322773400004</v>
      </c>
      <c r="G167" s="43">
        <v>140.7186755746194</v>
      </c>
      <c r="H167" s="43">
        <v>0</v>
      </c>
      <c r="I167" s="43">
        <v>3552.634</v>
      </c>
      <c r="J167" s="37">
        <f t="shared" si="2"/>
        <v>201112</v>
      </c>
    </row>
    <row r="168" spans="1:10" s="12" customFormat="1" ht="15" customHeight="1">
      <c r="A168" s="37">
        <v>201201</v>
      </c>
      <c r="B168" s="43">
        <v>778.742</v>
      </c>
      <c r="C168" s="43">
        <v>95.098</v>
      </c>
      <c r="D168" s="43">
        <v>0.072</v>
      </c>
      <c r="E168" s="43">
        <v>287.132</v>
      </c>
      <c r="F168" s="43">
        <v>263.834</v>
      </c>
      <c r="G168" s="43">
        <v>132.678</v>
      </c>
      <c r="H168" s="43">
        <v>0</v>
      </c>
      <c r="I168" s="43">
        <v>3270.591</v>
      </c>
      <c r="J168" s="37">
        <f t="shared" si="2"/>
        <v>201201</v>
      </c>
    </row>
    <row r="169" spans="1:10" s="12" customFormat="1" ht="15" customHeight="1">
      <c r="A169" s="37">
        <v>201202</v>
      </c>
      <c r="B169" s="59">
        <v>764.7972944169445</v>
      </c>
      <c r="C169" s="43">
        <v>95.891141221</v>
      </c>
      <c r="D169" s="43">
        <v>0.07209535</v>
      </c>
      <c r="E169" s="43">
        <v>282.35415481250004</v>
      </c>
      <c r="F169" s="43">
        <v>255.8458977475</v>
      </c>
      <c r="G169" s="43">
        <v>130.70610063594435</v>
      </c>
      <c r="H169" s="43">
        <v>0</v>
      </c>
      <c r="I169" s="43">
        <v>3020.539</v>
      </c>
      <c r="J169" s="37">
        <f t="shared" si="2"/>
        <v>201202</v>
      </c>
    </row>
    <row r="170" spans="1:10" s="12" customFormat="1" ht="15" customHeight="1">
      <c r="A170" s="37">
        <v>201203</v>
      </c>
      <c r="B170" s="43">
        <v>784.272352341392</v>
      </c>
      <c r="C170" s="43">
        <v>89.56814323698</v>
      </c>
      <c r="D170" s="43">
        <v>0.07203202</v>
      </c>
      <c r="E170" s="43">
        <v>283.1654735043</v>
      </c>
      <c r="F170" s="43">
        <v>265.7227339011</v>
      </c>
      <c r="G170" s="43">
        <v>145.8160016990117</v>
      </c>
      <c r="H170" s="43">
        <v>0</v>
      </c>
      <c r="I170" s="43">
        <v>1220.354</v>
      </c>
      <c r="J170" s="37">
        <f t="shared" si="2"/>
        <v>201203</v>
      </c>
    </row>
    <row r="171" spans="1:10" s="12" customFormat="1" ht="15" customHeight="1">
      <c r="A171" s="37">
        <v>201204</v>
      </c>
      <c r="B171" s="43">
        <v>823.6215308707315</v>
      </c>
      <c r="C171" s="43">
        <v>90.62636564280002</v>
      </c>
      <c r="D171" s="43">
        <v>0.07203202</v>
      </c>
      <c r="E171" s="43">
        <v>285.76201844616</v>
      </c>
      <c r="F171" s="43">
        <v>296.59175688106</v>
      </c>
      <c r="G171" s="43">
        <v>150.64138990071137</v>
      </c>
      <c r="H171" s="43">
        <v>0</v>
      </c>
      <c r="I171" s="43">
        <v>1869.334</v>
      </c>
      <c r="J171" s="37">
        <f t="shared" si="2"/>
        <v>201204</v>
      </c>
    </row>
    <row r="172" spans="1:10" s="12" customFormat="1" ht="15" customHeight="1">
      <c r="A172" s="37">
        <v>201205</v>
      </c>
      <c r="B172" s="43">
        <v>833.4899994649544</v>
      </c>
      <c r="C172" s="43">
        <v>91.034578303342</v>
      </c>
      <c r="D172" s="43">
        <v>0.07203202</v>
      </c>
      <c r="E172" s="43">
        <v>296.54441135257</v>
      </c>
      <c r="F172" s="43">
        <v>307.75174281516996</v>
      </c>
      <c r="G172" s="43">
        <v>138.15926699387245</v>
      </c>
      <c r="H172" s="43">
        <v>0</v>
      </c>
      <c r="I172" s="43">
        <v>1878.686</v>
      </c>
      <c r="J172" s="37">
        <f t="shared" si="2"/>
        <v>201205</v>
      </c>
    </row>
    <row r="173" spans="1:10" s="12" customFormat="1" ht="15" customHeight="1">
      <c r="A173" s="37">
        <v>201206</v>
      </c>
      <c r="B173" s="59">
        <v>790.5885674035173</v>
      </c>
      <c r="C173" s="43">
        <v>89.79659557568002</v>
      </c>
      <c r="D173" s="43">
        <v>0.07203182000000001</v>
      </c>
      <c r="E173" s="43">
        <v>294.20687199200006</v>
      </c>
      <c r="F173" s="43">
        <v>271.54111336880004</v>
      </c>
      <c r="G173" s="43">
        <v>135.0439864670373</v>
      </c>
      <c r="H173" s="43">
        <v>0</v>
      </c>
      <c r="I173" s="43">
        <v>1766.7316457505958</v>
      </c>
      <c r="J173" s="37">
        <f t="shared" si="2"/>
        <v>201206</v>
      </c>
    </row>
    <row r="174" spans="1:10" s="12" customFormat="1" ht="15" customHeight="1">
      <c r="A174" s="37">
        <v>201207</v>
      </c>
      <c r="B174" s="43">
        <v>824.1743258667695</v>
      </c>
      <c r="C174" s="43">
        <v>95.15597907914001</v>
      </c>
      <c r="D174" s="43">
        <v>0.07203182000000001</v>
      </c>
      <c r="E174" s="43">
        <v>300.48917660766</v>
      </c>
      <c r="F174" s="43">
        <v>277.32059658798005</v>
      </c>
      <c r="G174" s="43">
        <v>151.2085735919896</v>
      </c>
      <c r="H174" s="43">
        <v>0</v>
      </c>
      <c r="I174" s="43">
        <v>1549.1837862259852</v>
      </c>
      <c r="J174" s="37">
        <f t="shared" si="2"/>
        <v>201207</v>
      </c>
    </row>
    <row r="175" spans="1:10" s="12" customFormat="1" ht="15" customHeight="1">
      <c r="A175" s="37">
        <v>201208</v>
      </c>
      <c r="B175" s="43">
        <v>811.001865647314</v>
      </c>
      <c r="C175" s="43">
        <v>94.6879883446</v>
      </c>
      <c r="D175" s="43">
        <v>0.07203182000000001</v>
      </c>
      <c r="E175" s="43">
        <v>295.77279246228994</v>
      </c>
      <c r="F175" s="43">
        <v>280.37349234427</v>
      </c>
      <c r="G175" s="43">
        <v>140.16759249615413</v>
      </c>
      <c r="H175" s="43">
        <v>0</v>
      </c>
      <c r="I175" s="43">
        <v>1823.4367599714535</v>
      </c>
      <c r="J175" s="37">
        <f t="shared" si="2"/>
        <v>201208</v>
      </c>
    </row>
    <row r="176" spans="1:10" s="12" customFormat="1" ht="15" customHeight="1">
      <c r="A176" s="37">
        <v>201209</v>
      </c>
      <c r="B176" s="59">
        <v>791.3005842194527</v>
      </c>
      <c r="C176" s="43">
        <v>99.21413438303998</v>
      </c>
      <c r="D176" s="43">
        <v>0.07202912</v>
      </c>
      <c r="E176" s="43">
        <v>291.21426522059994</v>
      </c>
      <c r="F176" s="43">
        <v>266.45880870630003</v>
      </c>
      <c r="G176" s="43">
        <v>134.41337590951278</v>
      </c>
      <c r="H176" s="43">
        <v>0</v>
      </c>
      <c r="I176" s="43">
        <v>1351.9319597834494</v>
      </c>
      <c r="J176" s="37">
        <f t="shared" si="2"/>
        <v>201209</v>
      </c>
    </row>
    <row r="177" spans="1:10" s="12" customFormat="1" ht="15" customHeight="1">
      <c r="A177" s="37">
        <v>201210</v>
      </c>
      <c r="B177" s="43">
        <v>775.3061672145604</v>
      </c>
      <c r="C177" s="43">
        <v>95.24050391999998</v>
      </c>
      <c r="D177" s="43">
        <v>0.07202912</v>
      </c>
      <c r="E177" s="43">
        <v>289.67722568962006</v>
      </c>
      <c r="F177" s="43">
        <v>253.88944698299002</v>
      </c>
      <c r="G177" s="43">
        <v>136.4989906219503</v>
      </c>
      <c r="H177" s="43">
        <v>0</v>
      </c>
      <c r="I177" s="43">
        <v>1129.1220326329562</v>
      </c>
      <c r="J177" s="37">
        <f t="shared" si="2"/>
        <v>201210</v>
      </c>
    </row>
    <row r="178" spans="1:10" s="12" customFormat="1" ht="15" customHeight="1">
      <c r="A178" s="37">
        <v>201211</v>
      </c>
      <c r="B178" s="43">
        <v>782.565</v>
      </c>
      <c r="C178" s="43">
        <v>95.86</v>
      </c>
      <c r="D178" s="43">
        <v>0.072</v>
      </c>
      <c r="E178" s="43">
        <v>288.276</v>
      </c>
      <c r="F178" s="43">
        <v>264.93</v>
      </c>
      <c r="G178" s="43">
        <v>133.498</v>
      </c>
      <c r="H178" s="43">
        <v>0</v>
      </c>
      <c r="I178" s="43">
        <v>1287.666996</v>
      </c>
      <c r="J178" s="37">
        <f t="shared" si="2"/>
        <v>201211</v>
      </c>
    </row>
    <row r="179" spans="1:10" s="12" customFormat="1" ht="15" customHeight="1">
      <c r="A179" s="37">
        <v>201212</v>
      </c>
      <c r="B179" s="43">
        <v>751.411</v>
      </c>
      <c r="C179" s="43">
        <v>90.841</v>
      </c>
      <c r="D179" s="43">
        <v>0.072</v>
      </c>
      <c r="E179" s="43">
        <v>284.573</v>
      </c>
      <c r="F179" s="43">
        <v>261.514</v>
      </c>
      <c r="G179" s="43">
        <v>114.483</v>
      </c>
      <c r="H179" s="43">
        <v>0</v>
      </c>
      <c r="I179" s="43">
        <v>1563.658</v>
      </c>
      <c r="J179" s="37">
        <f t="shared" si="2"/>
        <v>201212</v>
      </c>
    </row>
    <row r="180" spans="1:10" s="12" customFormat="1" ht="15" customHeight="1">
      <c r="A180" s="37">
        <v>201301</v>
      </c>
      <c r="B180" s="43">
        <v>737.0296881730316</v>
      </c>
      <c r="C180" s="43">
        <v>88.25115084040002</v>
      </c>
      <c r="D180" s="43">
        <v>0.07202882000000001</v>
      </c>
      <c r="E180" s="43">
        <v>277.707345808272</v>
      </c>
      <c r="F180" s="43">
        <v>262.584606358308</v>
      </c>
      <c r="G180" s="43">
        <v>108.48658516605165</v>
      </c>
      <c r="H180" s="43">
        <v>0</v>
      </c>
      <c r="I180" s="43">
        <v>1348.883960885609</v>
      </c>
      <c r="J180" s="37">
        <f t="shared" si="2"/>
        <v>201301</v>
      </c>
    </row>
    <row r="181" spans="1:10" s="12" customFormat="1" ht="15" customHeight="1">
      <c r="A181" s="37">
        <v>201302</v>
      </c>
      <c r="B181" s="59">
        <v>746.175</v>
      </c>
      <c r="C181" s="43">
        <v>87.286</v>
      </c>
      <c r="D181" s="43">
        <v>0.072</v>
      </c>
      <c r="E181" s="43">
        <v>281.691</v>
      </c>
      <c r="F181" s="43">
        <v>266.339</v>
      </c>
      <c r="G181" s="43">
        <v>110.858</v>
      </c>
      <c r="H181" s="43">
        <v>0</v>
      </c>
      <c r="I181" s="43">
        <v>1543.93</v>
      </c>
      <c r="J181" s="37">
        <f t="shared" si="2"/>
        <v>201302</v>
      </c>
    </row>
    <row r="182" spans="1:10" s="12" customFormat="1" ht="15" customHeight="1">
      <c r="A182" s="37">
        <v>201303</v>
      </c>
      <c r="B182" s="43">
        <v>755.8348365825146</v>
      </c>
      <c r="C182" s="43">
        <v>90.51691439248</v>
      </c>
      <c r="D182" s="43">
        <v>0.07232882</v>
      </c>
      <c r="E182" s="43">
        <v>285.6190862572</v>
      </c>
      <c r="F182" s="43">
        <v>259.6068285572</v>
      </c>
      <c r="G182" s="43">
        <v>120.09200737563452</v>
      </c>
      <c r="H182" s="43">
        <v>0</v>
      </c>
      <c r="I182" s="43">
        <v>1545.5480101522844</v>
      </c>
      <c r="J182" s="37">
        <f t="shared" si="2"/>
        <v>201303</v>
      </c>
    </row>
    <row r="183" spans="1:10" s="12" customFormat="1" ht="15" customHeight="1">
      <c r="A183" s="37">
        <v>201304</v>
      </c>
      <c r="B183" s="59">
        <v>737.02</v>
      </c>
      <c r="C183" s="43">
        <v>81.489</v>
      </c>
      <c r="D183" s="43">
        <v>0.072</v>
      </c>
      <c r="E183" s="43">
        <v>281.878</v>
      </c>
      <c r="F183" s="43">
        <v>251.423</v>
      </c>
      <c r="G183" s="43">
        <v>122.231</v>
      </c>
      <c r="H183" s="43">
        <v>0</v>
      </c>
      <c r="I183" s="43">
        <v>1564.663</v>
      </c>
      <c r="J183" s="37">
        <f t="shared" si="2"/>
        <v>201304</v>
      </c>
    </row>
    <row r="184" spans="1:10" s="12" customFormat="1" ht="15" customHeight="1">
      <c r="A184" s="37">
        <v>201305</v>
      </c>
      <c r="B184" s="59">
        <v>726.0304043738691</v>
      </c>
      <c r="C184" s="43">
        <v>78.42666318665682</v>
      </c>
      <c r="D184" s="43">
        <v>0.07232882</v>
      </c>
      <c r="E184" s="43">
        <v>281.43328910967</v>
      </c>
      <c r="F184" s="43">
        <v>250.98084361268</v>
      </c>
      <c r="G184" s="43">
        <v>115.18960846486236</v>
      </c>
      <c r="H184" s="43">
        <v>0</v>
      </c>
      <c r="I184" s="43">
        <v>1573.3500384437953</v>
      </c>
      <c r="J184" s="37">
        <f t="shared" si="2"/>
        <v>201305</v>
      </c>
    </row>
    <row r="185" spans="1:10" s="12" customFormat="1" ht="15" customHeight="1">
      <c r="A185" s="37">
        <v>201306</v>
      </c>
      <c r="B185" s="43">
        <v>714.675</v>
      </c>
      <c r="C185" s="43">
        <v>66.535</v>
      </c>
      <c r="D185" s="43">
        <v>0.072</v>
      </c>
      <c r="E185" s="43">
        <v>281.001</v>
      </c>
      <c r="F185" s="43">
        <v>253.084</v>
      </c>
      <c r="G185" s="43">
        <v>114.055</v>
      </c>
      <c r="H185" s="43">
        <v>0</v>
      </c>
      <c r="I185" s="43">
        <v>1541.474</v>
      </c>
      <c r="J185" s="37">
        <f t="shared" si="2"/>
        <v>201306</v>
      </c>
    </row>
    <row r="186" spans="1:10" s="12" customFormat="1" ht="15" customHeight="1">
      <c r="A186" s="37">
        <v>201307</v>
      </c>
      <c r="B186" s="59">
        <v>714.6740321003465</v>
      </c>
      <c r="C186" s="43">
        <v>72.54562656593728</v>
      </c>
      <c r="D186" s="43">
        <v>0.07232769</v>
      </c>
      <c r="E186" s="43">
        <v>278.395664692212</v>
      </c>
      <c r="F186" s="43">
        <v>253.58683782524798</v>
      </c>
      <c r="G186" s="43">
        <v>110.14590301694916</v>
      </c>
      <c r="H186" s="43">
        <v>0</v>
      </c>
      <c r="I186" s="43">
        <v>1481.0491962335218</v>
      </c>
      <c r="J186" s="37">
        <f t="shared" si="2"/>
        <v>201307</v>
      </c>
    </row>
    <row r="187" spans="1:10" s="12" customFormat="1" ht="15" customHeight="1">
      <c r="A187" s="37">
        <v>201308</v>
      </c>
      <c r="B187" s="59">
        <v>723.6275960494905</v>
      </c>
      <c r="C187" s="43">
        <v>76.11211957003064</v>
      </c>
      <c r="D187" s="43">
        <v>0.07232769</v>
      </c>
      <c r="E187" s="43">
        <v>279.6157101366479</v>
      </c>
      <c r="F187" s="43">
        <v>244.388762325056</v>
      </c>
      <c r="G187" s="43">
        <v>123.51100401775595</v>
      </c>
      <c r="H187" s="43">
        <v>0</v>
      </c>
      <c r="I187" s="43">
        <v>1485.8629636796375</v>
      </c>
      <c r="J187" s="37">
        <f t="shared" si="2"/>
        <v>201308</v>
      </c>
    </row>
    <row r="188" spans="1:10" s="12" customFormat="1" ht="15" customHeight="1">
      <c r="A188" s="37">
        <v>201309</v>
      </c>
      <c r="B188" s="59">
        <v>708.976033933999</v>
      </c>
      <c r="C188" s="43">
        <v>71.36740773822001</v>
      </c>
      <c r="D188" s="43">
        <v>0.07215549</v>
      </c>
      <c r="E188" s="43">
        <v>277.5264735562</v>
      </c>
      <c r="F188" s="43">
        <v>243.6884708632</v>
      </c>
      <c r="G188" s="43">
        <v>116.39368177637913</v>
      </c>
      <c r="H188" s="43">
        <v>0</v>
      </c>
      <c r="I188" s="43">
        <v>1424.2887611995557</v>
      </c>
      <c r="J188" s="37">
        <f t="shared" si="2"/>
        <v>201309</v>
      </c>
    </row>
    <row r="189" spans="1:10" s="12" customFormat="1" ht="15" customHeight="1">
      <c r="A189" s="37">
        <v>201310</v>
      </c>
      <c r="B189" s="59">
        <v>694.7058438578948</v>
      </c>
      <c r="C189" s="43">
        <v>70.94119550436186</v>
      </c>
      <c r="D189" s="43">
        <v>0.07255549</v>
      </c>
      <c r="E189" s="43">
        <v>275.39568967967006</v>
      </c>
      <c r="F189" s="43">
        <v>233.02290211364001</v>
      </c>
      <c r="G189" s="43">
        <v>115.34605656022285</v>
      </c>
      <c r="H189" s="43">
        <v>0</v>
      </c>
      <c r="I189" s="43">
        <v>1343.9231104757714</v>
      </c>
      <c r="J189" s="37">
        <f t="shared" si="2"/>
        <v>201310</v>
      </c>
    </row>
    <row r="190" spans="1:10" s="12" customFormat="1" ht="15" customHeight="1">
      <c r="A190" s="37">
        <v>201311</v>
      </c>
      <c r="B190" s="59">
        <v>700.1810671949293</v>
      </c>
      <c r="C190" s="43">
        <v>66.37993084720432</v>
      </c>
      <c r="D190" s="43">
        <v>0.07255549</v>
      </c>
      <c r="E190" s="43">
        <v>275.513357663349</v>
      </c>
      <c r="F190" s="43">
        <v>241.391995347516</v>
      </c>
      <c r="G190" s="43">
        <v>116.89578333685989</v>
      </c>
      <c r="H190" s="43">
        <v>0</v>
      </c>
      <c r="I190" s="43">
        <v>1412.3253229005952</v>
      </c>
      <c r="J190" s="37">
        <f t="shared" si="2"/>
        <v>201311</v>
      </c>
    </row>
    <row r="191" spans="1:10" s="12" customFormat="1" ht="15" customHeight="1">
      <c r="A191" s="37">
        <v>201312</v>
      </c>
      <c r="B191" s="43">
        <v>699.3406978338845</v>
      </c>
      <c r="C191" s="43">
        <v>63.0704821138</v>
      </c>
      <c r="D191" s="43">
        <v>0.07239329</v>
      </c>
      <c r="E191" s="43">
        <v>273.18503939149997</v>
      </c>
      <c r="F191" s="43">
        <v>229.05620456120002</v>
      </c>
      <c r="G191" s="43">
        <v>134.02897176738452</v>
      </c>
      <c r="H191" s="43">
        <v>0</v>
      </c>
      <c r="I191" s="43">
        <v>1361.9031542310202</v>
      </c>
      <c r="J191" s="37">
        <f t="shared" si="2"/>
        <v>201312</v>
      </c>
    </row>
    <row r="192" spans="1:10" s="12" customFormat="1" ht="15" customHeight="1">
      <c r="A192" s="37">
        <v>201401</v>
      </c>
      <c r="B192" s="43">
        <v>707.2947761748193</v>
      </c>
      <c r="C192" s="43">
        <v>66.76401006673332</v>
      </c>
      <c r="D192" s="43">
        <v>0.07239329</v>
      </c>
      <c r="E192" s="43">
        <v>277.311793689938</v>
      </c>
      <c r="F192" s="43">
        <v>226.221387254786</v>
      </c>
      <c r="G192" s="43">
        <v>136.99758516336198</v>
      </c>
      <c r="H192" s="43">
        <v>0</v>
      </c>
      <c r="I192" s="43">
        <v>1389.8722158922758</v>
      </c>
      <c r="J192" s="37">
        <f t="shared" si="2"/>
        <v>201401</v>
      </c>
    </row>
    <row r="193" spans="1:10" s="12" customFormat="1" ht="15" customHeight="1">
      <c r="A193" s="37">
        <v>201402</v>
      </c>
      <c r="B193" s="59">
        <v>702.3454028190661</v>
      </c>
      <c r="C193" s="43">
        <v>69.586761411938</v>
      </c>
      <c r="D193" s="43">
        <v>0.07239329</v>
      </c>
      <c r="E193" s="43">
        <v>273.70020469538497</v>
      </c>
      <c r="F193" s="43">
        <v>224.270056636886</v>
      </c>
      <c r="G193" s="43">
        <v>134.78838007485706</v>
      </c>
      <c r="H193" s="43">
        <v>0</v>
      </c>
      <c r="I193" s="43">
        <v>1342.3390928835156</v>
      </c>
      <c r="J193" s="37">
        <f t="shared" si="2"/>
        <v>201402</v>
      </c>
    </row>
    <row r="194" spans="1:10" s="12" customFormat="1" ht="15" customHeight="1">
      <c r="A194" s="37">
        <v>201403</v>
      </c>
      <c r="B194" s="59">
        <v>694.5766145803273</v>
      </c>
      <c r="C194" s="43">
        <v>67.86070968642</v>
      </c>
      <c r="D194" s="43">
        <v>0.07230786</v>
      </c>
      <c r="E194" s="43">
        <v>273.83248240250003</v>
      </c>
      <c r="F194" s="43">
        <v>219.1939183098</v>
      </c>
      <c r="G194" s="43">
        <v>133.6895041816072</v>
      </c>
      <c r="H194" s="43">
        <v>0</v>
      </c>
      <c r="I194" s="43">
        <v>1413.0302668987524</v>
      </c>
      <c r="J194" s="37">
        <f t="shared" si="2"/>
        <v>201403</v>
      </c>
    </row>
    <row r="195" spans="1:10" s="12" customFormat="1" ht="15" customHeight="1">
      <c r="A195" s="37">
        <v>201404</v>
      </c>
      <c r="B195" s="43">
        <v>696.835</v>
      </c>
      <c r="C195" s="43">
        <v>67.453</v>
      </c>
      <c r="D195" s="43">
        <v>0.072</v>
      </c>
      <c r="E195" s="43">
        <v>273.417</v>
      </c>
      <c r="F195" s="43">
        <v>217.515</v>
      </c>
      <c r="G195" s="43">
        <v>138.451</v>
      </c>
      <c r="H195" s="43">
        <v>0</v>
      </c>
      <c r="I195" s="43">
        <v>1407.473</v>
      </c>
      <c r="J195" s="37">
        <f t="shared" si="2"/>
        <v>201404</v>
      </c>
    </row>
    <row r="196" spans="1:10" s="12" customFormat="1" ht="15" customHeight="1">
      <c r="A196" s="37">
        <v>201405</v>
      </c>
      <c r="B196" s="59">
        <v>698.7279308017743</v>
      </c>
      <c r="C196" s="43">
        <v>67.09859372520494</v>
      </c>
      <c r="D196" s="43">
        <v>0.07280786</v>
      </c>
      <c r="E196" s="43">
        <v>276.70733962036</v>
      </c>
      <c r="F196" s="43">
        <v>220.48502754167998</v>
      </c>
      <c r="G196" s="43">
        <v>134.43696991452927</v>
      </c>
      <c r="H196" s="43">
        <v>0</v>
      </c>
      <c r="I196" s="43">
        <v>1446.087409421621</v>
      </c>
      <c r="J196" s="37">
        <f t="shared" si="2"/>
        <v>201405</v>
      </c>
    </row>
    <row r="197" spans="1:10" s="12" customFormat="1" ht="15" customHeight="1">
      <c r="A197" s="37">
        <v>201406</v>
      </c>
      <c r="B197" s="59">
        <v>729.2856073818699</v>
      </c>
      <c r="C197" s="43">
        <v>69.81283336866001</v>
      </c>
      <c r="D197" s="43">
        <v>0.07262025999999999</v>
      </c>
      <c r="E197" s="43">
        <v>276.67513600750004</v>
      </c>
      <c r="F197" s="43">
        <v>225.1991592094</v>
      </c>
      <c r="G197" s="43">
        <v>157.59847879630985</v>
      </c>
      <c r="H197" s="43">
        <v>0</v>
      </c>
      <c r="I197" s="43">
        <v>1428.1842246302533</v>
      </c>
      <c r="J197" s="37">
        <f t="shared" si="2"/>
        <v>201406</v>
      </c>
    </row>
    <row r="198" spans="1:10" s="12" customFormat="1" ht="15" customHeight="1">
      <c r="A198" s="37">
        <v>201407</v>
      </c>
      <c r="B198" s="59">
        <v>722.2909181154157</v>
      </c>
      <c r="C198" s="43">
        <v>70.29167850931398</v>
      </c>
      <c r="D198" s="43">
        <v>0.07262025999999999</v>
      </c>
      <c r="E198" s="43">
        <v>279.73478593813803</v>
      </c>
      <c r="F198" s="43">
        <v>226.99138316306804</v>
      </c>
      <c r="G198" s="43">
        <v>145.2730705048957</v>
      </c>
      <c r="H198" s="43">
        <v>0</v>
      </c>
      <c r="I198" s="43">
        <v>1503.4616122281186</v>
      </c>
      <c r="J198" s="37">
        <f t="shared" si="2"/>
        <v>201407</v>
      </c>
    </row>
    <row r="199" spans="1:10" s="12" customFormat="1" ht="15" customHeight="1">
      <c r="A199" s="37">
        <v>201408</v>
      </c>
      <c r="B199" s="59">
        <v>719.927</v>
      </c>
      <c r="C199" s="43">
        <v>70.8</v>
      </c>
      <c r="D199" s="43">
        <v>0.073</v>
      </c>
      <c r="E199" s="43">
        <v>281.405</v>
      </c>
      <c r="F199" s="43">
        <v>223.772</v>
      </c>
      <c r="G199" s="43">
        <v>143.95</v>
      </c>
      <c r="H199" s="43">
        <v>0</v>
      </c>
      <c r="I199" s="43">
        <v>1434.716</v>
      </c>
      <c r="J199" s="37">
        <f t="shared" si="2"/>
        <v>201408</v>
      </c>
    </row>
    <row r="200" spans="1:10" s="12" customFormat="1" ht="15" customHeight="1">
      <c r="A200" s="37">
        <v>201409</v>
      </c>
      <c r="B200" s="59">
        <v>730.2848898750426</v>
      </c>
      <c r="C200" s="43">
        <v>69.72378034040001</v>
      </c>
      <c r="D200" s="43">
        <v>0.07250696000000001</v>
      </c>
      <c r="E200" s="43">
        <v>287.9053428472</v>
      </c>
      <c r="F200" s="43">
        <v>221.16146038059998</v>
      </c>
      <c r="G200" s="43">
        <v>151.49430630684256</v>
      </c>
      <c r="H200" s="43">
        <v>0</v>
      </c>
      <c r="I200" s="43">
        <v>1622.1879663037432</v>
      </c>
      <c r="J200" s="37">
        <f t="shared" si="2"/>
        <v>201409</v>
      </c>
    </row>
    <row r="201" spans="1:10" s="12" customFormat="1" ht="15" customHeight="1">
      <c r="A201" s="37">
        <v>201410</v>
      </c>
      <c r="B201" s="43">
        <v>729.531</v>
      </c>
      <c r="C201" s="43">
        <v>67.925</v>
      </c>
      <c r="D201" s="43">
        <v>0.073</v>
      </c>
      <c r="E201" s="43">
        <v>288.523</v>
      </c>
      <c r="F201" s="43">
        <v>221.631</v>
      </c>
      <c r="G201" s="43">
        <v>151.453</v>
      </c>
      <c r="H201" s="43">
        <v>0</v>
      </c>
      <c r="I201" s="43">
        <v>1999.361</v>
      </c>
      <c r="J201" s="37">
        <f t="shared" si="2"/>
        <v>201410</v>
      </c>
    </row>
    <row r="202" spans="1:10" s="12" customFormat="1" ht="15" customHeight="1">
      <c r="A202" s="37">
        <v>201411</v>
      </c>
      <c r="B202" s="43">
        <v>728.2684424054983</v>
      </c>
      <c r="C202" s="43">
        <v>68.80116487531737</v>
      </c>
      <c r="D202" s="43">
        <v>0.07250696000000001</v>
      </c>
      <c r="E202" s="43">
        <v>286.718309038515</v>
      </c>
      <c r="F202" s="43">
        <v>220.238999853518</v>
      </c>
      <c r="G202" s="43">
        <v>152.50996863814788</v>
      </c>
      <c r="H202" s="43">
        <v>0</v>
      </c>
      <c r="I202" s="43">
        <v>2028.358567652007</v>
      </c>
      <c r="J202" s="37">
        <f t="shared" si="2"/>
        <v>201411</v>
      </c>
    </row>
    <row r="203" spans="1:10" s="12" customFormat="1" ht="15" customHeight="1">
      <c r="A203" s="37">
        <v>201412</v>
      </c>
      <c r="B203" s="43">
        <v>711.0733272419462</v>
      </c>
      <c r="C203" s="43">
        <v>71.59405027064</v>
      </c>
      <c r="D203" s="43">
        <v>0.07248056</v>
      </c>
      <c r="E203" s="43">
        <v>291.4714018964</v>
      </c>
      <c r="F203" s="43">
        <v>192.7623275336</v>
      </c>
      <c r="G203" s="43">
        <v>155.2455475413063</v>
      </c>
      <c r="H203" s="43">
        <v>0</v>
      </c>
      <c r="I203" s="43">
        <v>2103.0186104933696</v>
      </c>
      <c r="J203" s="37">
        <f t="shared" si="2"/>
        <v>201412</v>
      </c>
    </row>
    <row r="204" spans="1:10" s="12" customFormat="1" ht="15" customHeight="1">
      <c r="A204" s="37">
        <v>201501</v>
      </c>
      <c r="B204" s="43">
        <v>755.5686011131837</v>
      </c>
      <c r="C204" s="43">
        <v>81.00768471867303</v>
      </c>
      <c r="D204" s="43">
        <v>0.07248056</v>
      </c>
      <c r="E204" s="43">
        <v>304.8406107848749</v>
      </c>
      <c r="F204" s="43">
        <v>201.598453045726</v>
      </c>
      <c r="G204" s="43">
        <v>168.12185256390975</v>
      </c>
      <c r="H204" s="43">
        <v>0</v>
      </c>
      <c r="I204" s="43">
        <v>2258.9156373286155</v>
      </c>
      <c r="J204" s="37">
        <f t="shared" si="2"/>
        <v>201501</v>
      </c>
    </row>
    <row r="205" spans="1:10" s="12" customFormat="1" ht="15" customHeight="1">
      <c r="A205" s="37">
        <v>201502</v>
      </c>
      <c r="B205" s="43">
        <v>752.545115585669</v>
      </c>
      <c r="C205" s="43">
        <v>77.70380320723193</v>
      </c>
      <c r="D205" s="43">
        <v>0.07248056</v>
      </c>
      <c r="E205" s="43">
        <v>306.086529299582</v>
      </c>
      <c r="F205" s="43">
        <v>202.41757977636402</v>
      </c>
      <c r="G205" s="43">
        <v>166.3372033024911</v>
      </c>
      <c r="H205" s="43">
        <v>0</v>
      </c>
      <c r="I205" s="43">
        <v>2210.3162508896794</v>
      </c>
      <c r="J205" s="37">
        <v>201502</v>
      </c>
    </row>
    <row r="206" spans="1:10" s="12" customFormat="1" ht="15" customHeight="1">
      <c r="A206" s="37">
        <v>201503</v>
      </c>
      <c r="B206" s="43">
        <v>737.0413706741817</v>
      </c>
      <c r="C206" s="43">
        <v>79.9287084658</v>
      </c>
      <c r="D206" s="43">
        <v>0.07246286</v>
      </c>
      <c r="E206" s="43">
        <v>313.641186958</v>
      </c>
      <c r="F206" s="43">
        <v>168.02054326199996</v>
      </c>
      <c r="G206" s="43">
        <v>175.4509319883818</v>
      </c>
      <c r="H206" s="43">
        <v>0</v>
      </c>
      <c r="I206" s="43">
        <v>2216.1289404219724</v>
      </c>
      <c r="J206" s="37">
        <v>201503</v>
      </c>
    </row>
    <row r="207" spans="1:10" s="12" customFormat="1" ht="15" customHeight="1">
      <c r="A207" s="37">
        <v>201504</v>
      </c>
      <c r="B207" s="43">
        <v>716.5310243812993</v>
      </c>
      <c r="C207" s="43">
        <v>77.8127929538</v>
      </c>
      <c r="D207" s="43">
        <v>0.07246286</v>
      </c>
      <c r="E207" s="43">
        <v>306.57034129645007</v>
      </c>
      <c r="F207" s="43">
        <v>164.2292769117</v>
      </c>
      <c r="G207" s="43">
        <v>167.91861321934908</v>
      </c>
      <c r="H207" s="43">
        <v>0</v>
      </c>
      <c r="I207" s="43">
        <v>2099.608609005796</v>
      </c>
      <c r="J207" s="37">
        <v>201504</v>
      </c>
    </row>
    <row r="208" spans="1:10" s="12" customFormat="1" ht="15" customHeight="1">
      <c r="A208" s="37">
        <v>201505</v>
      </c>
      <c r="B208" s="43">
        <v>725.3425198767084</v>
      </c>
      <c r="C208" s="43">
        <v>78.63244166734084</v>
      </c>
      <c r="D208" s="43">
        <v>0.07246286</v>
      </c>
      <c r="E208" s="43">
        <v>309.871239701964</v>
      </c>
      <c r="F208" s="43">
        <v>165.996963032472</v>
      </c>
      <c r="G208" s="43">
        <v>170.84187547493158</v>
      </c>
      <c r="H208" s="43">
        <v>0</v>
      </c>
      <c r="I208" s="43">
        <v>1966.0595050136737</v>
      </c>
      <c r="J208" s="37">
        <v>201505</v>
      </c>
    </row>
    <row r="209" spans="1:10" s="12" customFormat="1" ht="15" customHeight="1">
      <c r="A209" s="37">
        <v>201506</v>
      </c>
      <c r="B209" s="43">
        <v>712.7382633846275</v>
      </c>
      <c r="C209" s="43">
        <v>75.87939204864</v>
      </c>
      <c r="D209" s="43">
        <v>0.07245696</v>
      </c>
      <c r="E209" s="43">
        <v>307.372219011</v>
      </c>
      <c r="F209" s="43">
        <v>162.14029403220002</v>
      </c>
      <c r="G209" s="43">
        <v>167.34635829278756</v>
      </c>
      <c r="H209" s="43">
        <v>0</v>
      </c>
      <c r="I209" s="43">
        <v>1689.367869335955</v>
      </c>
      <c r="J209" s="37">
        <v>201506</v>
      </c>
    </row>
    <row r="210" spans="1:10" s="12" customFormat="1" ht="15" customHeight="1">
      <c r="A210" s="37">
        <v>201507</v>
      </c>
      <c r="B210" s="43">
        <v>707.2848899732003</v>
      </c>
      <c r="C210" s="43">
        <v>71.35692502686337</v>
      </c>
      <c r="D210" s="43">
        <v>0.07245696</v>
      </c>
      <c r="E210" s="43">
        <v>310.90402169152</v>
      </c>
      <c r="F210" s="43">
        <v>153.77048670608</v>
      </c>
      <c r="G210" s="43">
        <v>171.25345654873712</v>
      </c>
      <c r="H210" s="43">
        <v>0</v>
      </c>
      <c r="I210" s="43">
        <v>1723.3832780158657</v>
      </c>
      <c r="J210" s="37">
        <v>201507</v>
      </c>
    </row>
    <row r="211" spans="1:10" s="12" customFormat="1" ht="15" customHeight="1">
      <c r="A211" s="37">
        <v>201508</v>
      </c>
      <c r="B211" s="43">
        <v>705.9818114372068</v>
      </c>
      <c r="C211" s="43">
        <v>72.71538876129793</v>
      </c>
      <c r="D211" s="43">
        <v>0.07245696</v>
      </c>
      <c r="E211" s="43">
        <v>306.02005998768004</v>
      </c>
      <c r="F211" s="43">
        <v>157.61077942608</v>
      </c>
      <c r="G211" s="43">
        <v>169.63558326214888</v>
      </c>
      <c r="H211" s="43">
        <v>0</v>
      </c>
      <c r="I211" s="43">
        <v>1818.682153366028</v>
      </c>
      <c r="J211" s="37">
        <v>201508</v>
      </c>
    </row>
    <row r="212" spans="1:10" s="12" customFormat="1" ht="15" customHeight="1">
      <c r="A212" s="37">
        <v>201509</v>
      </c>
      <c r="B212" s="43">
        <v>701.2016342066573</v>
      </c>
      <c r="C212" s="43">
        <v>72.6212039189</v>
      </c>
      <c r="D212" s="43">
        <v>0.07244986</v>
      </c>
      <c r="E212" s="43">
        <v>306.1433130876</v>
      </c>
      <c r="F212" s="43">
        <v>152.6624188008</v>
      </c>
      <c r="G212" s="43">
        <v>169.7746983993573</v>
      </c>
      <c r="H212" s="43">
        <v>0</v>
      </c>
      <c r="I212" s="43">
        <v>1820.3816763366954</v>
      </c>
      <c r="J212" s="37">
        <v>201509</v>
      </c>
    </row>
    <row r="213" spans="1:10" s="12" customFormat="1" ht="15" customHeight="1">
      <c r="A213" s="37">
        <v>201510</v>
      </c>
      <c r="B213" s="43">
        <v>709.8150553210055</v>
      </c>
      <c r="C213" s="43">
        <v>75.47819445123469</v>
      </c>
      <c r="D213" s="43">
        <v>0.07244986</v>
      </c>
      <c r="E213" s="43">
        <v>309.992837314892</v>
      </c>
      <c r="F213" s="43">
        <v>149.761068553608</v>
      </c>
      <c r="G213" s="43">
        <v>174.5829550012708</v>
      </c>
      <c r="H213" s="43">
        <v>0</v>
      </c>
      <c r="I213" s="43">
        <v>1851.8900980303167</v>
      </c>
      <c r="J213" s="37">
        <v>201510</v>
      </c>
    </row>
    <row r="214" spans="1:10" s="12" customFormat="1" ht="15" customHeight="1">
      <c r="A214" s="37">
        <v>201511</v>
      </c>
      <c r="B214" s="43">
        <v>723.48252322478</v>
      </c>
      <c r="C214" s="43">
        <v>72.2957696530097</v>
      </c>
      <c r="D214" s="43">
        <v>0.07244986</v>
      </c>
      <c r="E214" s="43">
        <v>317.12517237137</v>
      </c>
      <c r="F214" s="43">
        <v>153.20389518348</v>
      </c>
      <c r="G214" s="43">
        <v>180.8576860169203</v>
      </c>
      <c r="H214" s="43">
        <v>0</v>
      </c>
      <c r="I214" s="43">
        <v>1690.17120899896</v>
      </c>
      <c r="J214" s="37">
        <v>201511</v>
      </c>
    </row>
    <row r="215" spans="1:10" s="12" customFormat="1" ht="15" customHeight="1">
      <c r="A215" s="37">
        <v>201512</v>
      </c>
      <c r="B215" s="43">
        <v>708.3498580855205</v>
      </c>
      <c r="C215" s="43">
        <v>70.499017556</v>
      </c>
      <c r="D215" s="43">
        <v>0.07243856</v>
      </c>
      <c r="E215" s="43">
        <v>311.1972135</v>
      </c>
      <c r="F215" s="43">
        <v>152.6282752992</v>
      </c>
      <c r="G215" s="43">
        <v>174.02535173032058</v>
      </c>
      <c r="H215" s="43">
        <v>0</v>
      </c>
      <c r="I215" s="43">
        <v>1564.262301827868</v>
      </c>
      <c r="J215" s="37">
        <v>201512</v>
      </c>
    </row>
    <row r="216" spans="1:10" s="12" customFormat="1" ht="15" customHeight="1">
      <c r="A216" s="37">
        <v>201601</v>
      </c>
      <c r="B216" s="43">
        <v>709.0877605237154</v>
      </c>
      <c r="C216" s="43">
        <v>73.82497565292063</v>
      </c>
      <c r="D216" s="43">
        <v>0.07243856</v>
      </c>
      <c r="E216" s="43">
        <v>309.09923190296996</v>
      </c>
      <c r="F216" s="43">
        <v>151.59628367661603</v>
      </c>
      <c r="G216" s="43">
        <v>174.56726929120876</v>
      </c>
      <c r="H216" s="43">
        <v>0</v>
      </c>
      <c r="I216" s="43">
        <v>1495.474552197802</v>
      </c>
      <c r="J216" s="37">
        <v>201601</v>
      </c>
    </row>
    <row r="217" spans="1:10" s="12" customFormat="1" ht="15" customHeight="1">
      <c r="A217" s="37">
        <v>201602</v>
      </c>
      <c r="B217" s="43">
        <v>980.502678336308</v>
      </c>
      <c r="C217" s="43">
        <v>82.10878837838897</v>
      </c>
      <c r="D217" s="43">
        <v>0.07243856</v>
      </c>
      <c r="E217" s="43">
        <v>310.198201331876</v>
      </c>
      <c r="F217" s="43">
        <v>409.15374489790196</v>
      </c>
      <c r="G217" s="43">
        <v>179.0419437281411</v>
      </c>
      <c r="H217" s="43">
        <v>0</v>
      </c>
      <c r="I217" s="43">
        <v>1423.9447933504778</v>
      </c>
      <c r="J217" s="37">
        <v>201602</v>
      </c>
    </row>
    <row r="218" spans="1:10" s="12" customFormat="1" ht="15" customHeight="1">
      <c r="A218" s="37">
        <v>201603</v>
      </c>
      <c r="B218" s="43">
        <v>945.8813996839934</v>
      </c>
      <c r="C218" s="43">
        <v>78.50758799032002</v>
      </c>
      <c r="D218" s="43">
        <v>0.07241716000000001</v>
      </c>
      <c r="E218" s="43">
        <v>302.6203764584</v>
      </c>
      <c r="F218" s="43">
        <v>396.7870758488</v>
      </c>
      <c r="G218" s="43">
        <v>167.9663593864734</v>
      </c>
      <c r="H218" s="43">
        <v>0</v>
      </c>
      <c r="I218" s="43">
        <v>1371.9978023715414</v>
      </c>
      <c r="J218" s="37">
        <v>201603</v>
      </c>
    </row>
    <row r="219" spans="1:10" s="12" customFormat="1" ht="15" customHeight="1">
      <c r="A219" s="37">
        <v>201604</v>
      </c>
      <c r="B219" s="43">
        <v>945.3529268616347</v>
      </c>
      <c r="C219" s="43">
        <v>80.93981447890847</v>
      </c>
      <c r="D219" s="43">
        <v>0.07241716000000001</v>
      </c>
      <c r="E219" s="43">
        <v>303.94243568155497</v>
      </c>
      <c r="F219" s="43">
        <v>398.500736902785</v>
      </c>
      <c r="G219" s="43">
        <v>161.9699397983864</v>
      </c>
      <c r="H219" s="43">
        <v>0</v>
      </c>
      <c r="I219" s="43">
        <v>1378.8786258002278</v>
      </c>
      <c r="J219" s="37">
        <v>201604</v>
      </c>
    </row>
    <row r="220" spans="1:10" s="12" customFormat="1" ht="15" customHeight="1">
      <c r="A220" s="37">
        <v>201605</v>
      </c>
      <c r="B220" s="43">
        <v>946.4843267963804</v>
      </c>
      <c r="C220" s="43">
        <v>78.59151173012388</v>
      </c>
      <c r="D220" s="43">
        <v>0.07241716000000001</v>
      </c>
      <c r="E220" s="43">
        <v>307.600086978574</v>
      </c>
      <c r="F220" s="43">
        <v>403.24320169428097</v>
      </c>
      <c r="G220" s="43">
        <v>157.0495263934015</v>
      </c>
      <c r="H220" s="43">
        <v>0</v>
      </c>
      <c r="I220" s="43">
        <v>1418.3252644791107</v>
      </c>
      <c r="J220" s="37">
        <v>201605</v>
      </c>
    </row>
    <row r="221" spans="1:10" s="12" customFormat="1" ht="15" customHeight="1">
      <c r="A221" s="37">
        <v>201606</v>
      </c>
      <c r="B221" s="43">
        <v>948.6532524918866</v>
      </c>
      <c r="C221" s="43">
        <v>85.84591450101</v>
      </c>
      <c r="D221" s="43">
        <v>0.07230049000000001</v>
      </c>
      <c r="E221" s="43">
        <v>307.606565581861</v>
      </c>
      <c r="F221" s="43">
        <v>389.78745961690606</v>
      </c>
      <c r="G221" s="43">
        <v>165.41331279210954</v>
      </c>
      <c r="H221" s="43">
        <v>0</v>
      </c>
      <c r="I221" s="43">
        <v>1393.4426229508194</v>
      </c>
      <c r="J221" s="37">
        <v>201606</v>
      </c>
    </row>
    <row r="222" spans="1:10" s="12" customFormat="1" ht="15" customHeight="1">
      <c r="A222" s="37">
        <v>201607</v>
      </c>
      <c r="B222" s="43">
        <v>954.903187966612</v>
      </c>
      <c r="C222" s="43">
        <v>86.86643852017765</v>
      </c>
      <c r="D222" s="43">
        <v>0.07230049000000001</v>
      </c>
      <c r="E222" s="43">
        <v>308.47001442565</v>
      </c>
      <c r="F222" s="43">
        <v>390.8451883787</v>
      </c>
      <c r="G222" s="43">
        <v>168.72154664208423</v>
      </c>
      <c r="H222" s="43">
        <v>0</v>
      </c>
      <c r="I222" s="43">
        <v>1420.3873783759207</v>
      </c>
      <c r="J222" s="37">
        <v>201607</v>
      </c>
    </row>
    <row r="223" spans="1:10" s="12" customFormat="1" ht="15" customHeight="1">
      <c r="A223" s="37">
        <v>201608</v>
      </c>
      <c r="B223" s="43">
        <v>938.1671067114495</v>
      </c>
      <c r="C223" s="43">
        <v>85.37134304991076</v>
      </c>
      <c r="D223" s="43">
        <v>0.07230049000000001</v>
      </c>
      <c r="E223" s="43">
        <v>306.35593160284503</v>
      </c>
      <c r="F223" s="43">
        <v>381.917502343638</v>
      </c>
      <c r="G223" s="43">
        <v>164.5223297150557</v>
      </c>
      <c r="H223" s="43">
        <v>0</v>
      </c>
      <c r="I223" s="43">
        <v>1394.178943586058</v>
      </c>
      <c r="J223" s="37">
        <v>201608</v>
      </c>
    </row>
    <row r="224" spans="1:10" s="12" customFormat="1" ht="15" customHeight="1">
      <c r="A224" s="37">
        <v>201609</v>
      </c>
      <c r="B224" s="43">
        <v>945.2428174001461</v>
      </c>
      <c r="C224" s="43">
        <v>85.7224663953</v>
      </c>
      <c r="D224" s="43">
        <v>0.07228382000000001</v>
      </c>
      <c r="E224" s="43">
        <v>305.83226588210005</v>
      </c>
      <c r="F224" s="43">
        <v>379.55418114639997</v>
      </c>
      <c r="G224" s="43">
        <v>174.13390397634618</v>
      </c>
      <c r="H224" s="43">
        <v>0</v>
      </c>
      <c r="I224" s="43">
        <v>1394.1403100080638</v>
      </c>
      <c r="J224" s="37">
        <v>201609</v>
      </c>
    </row>
    <row r="225" spans="1:10" s="12" customFormat="1" ht="15" customHeight="1">
      <c r="A225" s="37">
        <v>201610</v>
      </c>
      <c r="B225" s="43">
        <v>931.7832376739738</v>
      </c>
      <c r="C225" s="43">
        <v>84.14401921929164</v>
      </c>
      <c r="D225" s="43">
        <v>0.07228382000000001</v>
      </c>
      <c r="E225" s="43">
        <v>307.075253493108</v>
      </c>
      <c r="F225" s="43">
        <v>381.01617661660794</v>
      </c>
      <c r="G225" s="43">
        <v>159.5477883449662</v>
      </c>
      <c r="H225" s="43">
        <v>0</v>
      </c>
      <c r="I225" s="43">
        <v>1426.0917230038372</v>
      </c>
      <c r="J225" s="37">
        <v>201610</v>
      </c>
    </row>
    <row r="226" spans="1:10" s="12" customFormat="1" ht="15" customHeight="1">
      <c r="A226" s="37">
        <v>201611</v>
      </c>
      <c r="B226" s="43">
        <v>932.4493491367484</v>
      </c>
      <c r="C226" s="43">
        <v>80.55547437406001</v>
      </c>
      <c r="D226" s="43">
        <v>0.07228382000000001</v>
      </c>
      <c r="E226" s="43">
        <v>311.3944296246</v>
      </c>
      <c r="F226" s="43">
        <v>369.54073259459994</v>
      </c>
      <c r="G226" s="43">
        <v>170.95871254348847</v>
      </c>
      <c r="H226" s="43">
        <v>0</v>
      </c>
      <c r="I226" s="43">
        <v>1465.9144334743771</v>
      </c>
      <c r="J226" s="37">
        <v>201611</v>
      </c>
    </row>
    <row r="227" spans="1:10" s="12" customFormat="1" ht="15" customHeight="1">
      <c r="A227" s="37">
        <v>201612</v>
      </c>
      <c r="B227" s="43">
        <v>924.1581482434942</v>
      </c>
      <c r="C227" s="43">
        <v>79.34131217372001</v>
      </c>
      <c r="D227" s="43">
        <v>0.07225682000000001</v>
      </c>
      <c r="E227" s="43">
        <v>312.0251352162</v>
      </c>
      <c r="F227" s="43">
        <v>351.09697726160005</v>
      </c>
      <c r="G227" s="43">
        <v>181.6947235919742</v>
      </c>
      <c r="H227" s="43">
        <v>0</v>
      </c>
      <c r="I227" s="43">
        <v>1336.6853239730576</v>
      </c>
      <c r="J227" s="37">
        <v>201612</v>
      </c>
    </row>
    <row r="228" spans="1:10" s="12" customFormat="1" ht="15" customHeight="1">
      <c r="A228" s="37">
        <v>201701</v>
      </c>
      <c r="B228" s="43">
        <v>893.162438868649</v>
      </c>
      <c r="C228" s="43">
        <v>80.94042785714001</v>
      </c>
      <c r="D228" s="43">
        <v>0.07225682000000001</v>
      </c>
      <c r="E228" s="43">
        <v>309.5753586288</v>
      </c>
      <c r="F228" s="43">
        <v>339.7012101219</v>
      </c>
      <c r="G228" s="43">
        <v>162.94544226080893</v>
      </c>
      <c r="H228" s="43">
        <v>0</v>
      </c>
      <c r="I228" s="43">
        <v>1198.512319851232</v>
      </c>
      <c r="J228" s="37">
        <v>201701</v>
      </c>
    </row>
    <row r="229" spans="1:10" s="12" customFormat="1" ht="15" customHeight="1">
      <c r="A229" s="37">
        <v>201702</v>
      </c>
      <c r="B229" s="43">
        <v>875.5952939438884</v>
      </c>
      <c r="C229" s="43">
        <v>85.49853257638001</v>
      </c>
      <c r="D229" s="43">
        <v>0.07225682000000001</v>
      </c>
      <c r="E229" s="43">
        <v>312.83774326559995</v>
      </c>
      <c r="F229" s="43">
        <v>298.8761151054</v>
      </c>
      <c r="G229" s="43">
        <v>178.38290299650842</v>
      </c>
      <c r="H229" s="43">
        <v>0</v>
      </c>
      <c r="I229" s="43">
        <v>1216.381994904218</v>
      </c>
      <c r="J229" s="37">
        <v>201702</v>
      </c>
    </row>
    <row r="230" spans="1:10" s="12" customFormat="1" ht="15" customHeight="1">
      <c r="A230" s="37">
        <v>201703</v>
      </c>
      <c r="B230" s="43">
        <v>876.8983833360703</v>
      </c>
      <c r="C230" s="43">
        <v>83.93041857082001</v>
      </c>
      <c r="D230" s="43">
        <v>0.07225222</v>
      </c>
      <c r="E230" s="43">
        <v>311.20724652</v>
      </c>
      <c r="F230" s="43">
        <v>297.14472067</v>
      </c>
      <c r="G230" s="43">
        <v>184.61599757525022</v>
      </c>
      <c r="H230" s="43">
        <v>0</v>
      </c>
      <c r="I230" s="43">
        <v>1211.2992236460575</v>
      </c>
      <c r="J230" s="37">
        <v>201703</v>
      </c>
    </row>
    <row r="231" spans="1:10" s="12" customFormat="1" ht="15" customHeight="1">
      <c r="A231" s="37">
        <v>201704</v>
      </c>
      <c r="B231" s="43">
        <v>856.5992376543064</v>
      </c>
      <c r="C231" s="43">
        <v>83.84696725672</v>
      </c>
      <c r="D231" s="43">
        <v>0.07225222</v>
      </c>
      <c r="E231" s="43">
        <v>307.5128397</v>
      </c>
      <c r="F231" s="43">
        <v>293.401165134</v>
      </c>
      <c r="G231" s="43">
        <v>171.83826556358645</v>
      </c>
      <c r="H231" s="43">
        <v>0</v>
      </c>
      <c r="I231" s="43">
        <v>1180.2378774016468</v>
      </c>
      <c r="J231" s="37">
        <v>201704</v>
      </c>
    </row>
    <row r="232" spans="1:10" s="12" customFormat="1" ht="15" customHeight="1">
      <c r="A232" s="37">
        <v>201705</v>
      </c>
      <c r="B232" s="43">
        <v>835.9826280420782</v>
      </c>
      <c r="C232" s="43">
        <v>81.54371098756</v>
      </c>
      <c r="D232" s="43">
        <v>0.07225222</v>
      </c>
      <c r="E232" s="43">
        <v>302.56403303599996</v>
      </c>
      <c r="F232" s="43">
        <v>288.721720714</v>
      </c>
      <c r="G232" s="43">
        <v>163.1531633045183</v>
      </c>
      <c r="H232" s="43">
        <v>0</v>
      </c>
      <c r="I232" s="43">
        <v>1049.8173068353979</v>
      </c>
      <c r="J232" s="37">
        <v>201705</v>
      </c>
    </row>
    <row r="233" spans="1:10" s="12" customFormat="1" ht="15" customHeight="1">
      <c r="A233" s="37">
        <v>201706</v>
      </c>
      <c r="B233" s="43">
        <v>814.955122773763</v>
      </c>
      <c r="C233" s="43">
        <v>78.7303993781</v>
      </c>
      <c r="D233" s="43">
        <v>0.07223602</v>
      </c>
      <c r="E233" s="43">
        <v>299.31991289679996</v>
      </c>
      <c r="F233" s="43">
        <v>285.35252073160007</v>
      </c>
      <c r="G233" s="43">
        <v>151.55228976726255</v>
      </c>
      <c r="H233" s="43">
        <v>0</v>
      </c>
      <c r="I233" s="43">
        <v>1032.2467577988084</v>
      </c>
      <c r="J233" s="37">
        <v>201706</v>
      </c>
    </row>
    <row r="234" spans="1:10" s="12" customFormat="1" ht="15" customHeight="1">
      <c r="A234" s="37">
        <v>201707</v>
      </c>
      <c r="B234" s="43">
        <v>790.5865914112878</v>
      </c>
      <c r="C234" s="43">
        <v>78.12787873528</v>
      </c>
      <c r="D234" s="43">
        <v>0.07223602</v>
      </c>
      <c r="E234" s="43">
        <v>294.8293218629</v>
      </c>
      <c r="F234" s="43">
        <v>269.9891624220999</v>
      </c>
      <c r="G234" s="43">
        <v>147.64022839100792</v>
      </c>
      <c r="H234" s="43">
        <v>0</v>
      </c>
      <c r="I234" s="43">
        <v>1021.574145135158</v>
      </c>
      <c r="J234" s="37">
        <v>201707</v>
      </c>
    </row>
    <row r="235" spans="1:10" s="12" customFormat="1" ht="15" customHeight="1">
      <c r="A235" s="37">
        <v>201708</v>
      </c>
      <c r="B235" s="43">
        <v>784.1935559248165</v>
      </c>
      <c r="C235" s="43">
        <v>79.76200197972</v>
      </c>
      <c r="D235" s="43">
        <v>0.07223602</v>
      </c>
      <c r="E235" s="43">
        <v>293.13714473399995</v>
      </c>
      <c r="F235" s="43">
        <v>263.5023511519</v>
      </c>
      <c r="G235" s="43">
        <v>147.79205805919662</v>
      </c>
      <c r="H235" s="43">
        <v>0</v>
      </c>
      <c r="I235" s="43">
        <v>1004.6511627906975</v>
      </c>
      <c r="J235" s="37">
        <v>201708</v>
      </c>
    </row>
    <row r="236" spans="1:10" s="12" customFormat="1" ht="15" customHeight="1">
      <c r="A236" s="37">
        <v>201709</v>
      </c>
      <c r="B236" s="43">
        <v>782.7273811431091</v>
      </c>
      <c r="C236" s="43">
        <v>78.7175898727</v>
      </c>
      <c r="D236" s="43">
        <v>0.07223222</v>
      </c>
      <c r="E236" s="43">
        <v>294.12136932709996</v>
      </c>
      <c r="F236" s="43">
        <v>260.9328428149</v>
      </c>
      <c r="G236" s="43">
        <v>148.95557912840928</v>
      </c>
      <c r="H236" s="43">
        <v>0</v>
      </c>
      <c r="I236" s="43">
        <v>1006.2840775876672</v>
      </c>
      <c r="J236" s="37">
        <v>201709</v>
      </c>
    </row>
    <row r="237" spans="1:10" s="12" customFormat="1" ht="15" customHeight="1">
      <c r="A237" s="37">
        <v>201710</v>
      </c>
      <c r="B237" s="43">
        <v>790.9122059345617</v>
      </c>
      <c r="C237" s="43">
        <v>79.09670147392443</v>
      </c>
      <c r="D237" s="43">
        <v>0.07223222</v>
      </c>
      <c r="E237" s="43">
        <v>296.878012133274</v>
      </c>
      <c r="F237" s="43">
        <v>262.04537624590597</v>
      </c>
      <c r="G237" s="43">
        <v>152.89211608145732</v>
      </c>
      <c r="H237" s="43">
        <v>0</v>
      </c>
      <c r="I237" s="43">
        <v>1020.8698109640832</v>
      </c>
      <c r="J237" s="37">
        <v>201710</v>
      </c>
    </row>
    <row r="238" spans="1:10" s="12" customFormat="1" ht="15" customHeight="1">
      <c r="A238" s="37">
        <v>201711</v>
      </c>
      <c r="B238" s="43">
        <v>807.6891725748777</v>
      </c>
      <c r="C238" s="43">
        <v>78.16063878976014</v>
      </c>
      <c r="D238" s="43">
        <v>0.07223222</v>
      </c>
      <c r="E238" s="43">
        <v>293.705402951292</v>
      </c>
      <c r="F238" s="43">
        <v>249.78861263110798</v>
      </c>
      <c r="G238" s="43">
        <v>186.03451820271752</v>
      </c>
      <c r="H238" s="43">
        <v>0</v>
      </c>
      <c r="I238" s="43">
        <v>1059.2653304076293</v>
      </c>
      <c r="J238" s="37">
        <v>201711</v>
      </c>
    </row>
    <row r="239" spans="1:10" s="12" customFormat="1" ht="15" customHeight="1">
      <c r="A239" s="37">
        <v>201712</v>
      </c>
      <c r="B239" s="43">
        <v>733.1461111001046</v>
      </c>
      <c r="C239" s="43">
        <v>78.13314289332001</v>
      </c>
      <c r="D239" s="43">
        <v>0.07221972</v>
      </c>
      <c r="E239" s="43">
        <v>292.32581608800007</v>
      </c>
      <c r="F239" s="43">
        <v>218.0519356596</v>
      </c>
      <c r="G239" s="43">
        <v>144.63521645918453</v>
      </c>
      <c r="H239" s="43">
        <v>0</v>
      </c>
      <c r="I239" s="43">
        <v>1415.825898440757</v>
      </c>
      <c r="J239" s="37">
        <v>201712</v>
      </c>
    </row>
    <row r="240" spans="1:10" s="12" customFormat="1" ht="15" customHeight="1">
      <c r="A240" s="37">
        <v>201801</v>
      </c>
      <c r="B240" s="43">
        <v>719.7771036693453</v>
      </c>
      <c r="C240" s="43">
        <v>77.88099929609521</v>
      </c>
      <c r="D240" s="43">
        <v>0.07221972</v>
      </c>
      <c r="E240" s="43">
        <v>288.25412533384</v>
      </c>
      <c r="F240" s="43">
        <v>213.24840254812003</v>
      </c>
      <c r="G240" s="43">
        <v>140.39357649129005</v>
      </c>
      <c r="H240" s="43">
        <v>0</v>
      </c>
      <c r="I240" s="43">
        <v>1242.6748013165288</v>
      </c>
      <c r="J240" s="37">
        <v>201801</v>
      </c>
    </row>
    <row r="241" spans="1:10" s="12" customFormat="1" ht="15" customHeight="1">
      <c r="A241" s="37">
        <v>201802</v>
      </c>
      <c r="B241" s="43">
        <v>726.5385783205222</v>
      </c>
      <c r="C241" s="43">
        <v>78.06754239953688</v>
      </c>
      <c r="D241" s="43">
        <v>0.07221972</v>
      </c>
      <c r="E241" s="43">
        <v>291.47820854359503</v>
      </c>
      <c r="F241" s="43">
        <v>215.81474129813702</v>
      </c>
      <c r="G241" s="43">
        <v>141.17808607925332</v>
      </c>
      <c r="H241" s="43">
        <v>0</v>
      </c>
      <c r="I241" s="43">
        <v>1175.7000163746518</v>
      </c>
      <c r="J241" s="37">
        <v>201802</v>
      </c>
    </row>
    <row r="242" spans="1:10" s="12" customFormat="1" ht="15" customHeight="1">
      <c r="A242" s="37">
        <v>201803</v>
      </c>
      <c r="B242" s="43">
        <v>724.1961509709954</v>
      </c>
      <c r="C242" s="43">
        <v>77.68472104327999</v>
      </c>
      <c r="D242" s="43">
        <v>0.07221622</v>
      </c>
      <c r="E242" s="43">
        <v>290.9046961913</v>
      </c>
      <c r="F242" s="43">
        <v>214.5507015021</v>
      </c>
      <c r="G242" s="43">
        <v>141.0560322343154</v>
      </c>
      <c r="H242" s="43">
        <v>0</v>
      </c>
      <c r="I242" s="43">
        <v>1436.895795146498</v>
      </c>
      <c r="J242" s="37">
        <v>201803</v>
      </c>
    </row>
    <row r="243" spans="1:10" s="12" customFormat="1" ht="15" customHeight="1">
      <c r="A243" s="37">
        <v>201804</v>
      </c>
      <c r="B243" s="43">
        <v>731.4931211040008</v>
      </c>
      <c r="C243" s="43">
        <v>78.69409682719346</v>
      </c>
      <c r="D243" s="43">
        <v>0.07221622</v>
      </c>
      <c r="E243" s="43">
        <v>293.86136470365</v>
      </c>
      <c r="F243" s="43">
        <v>216.47581471605</v>
      </c>
      <c r="G243" s="43">
        <v>142.4618448571074</v>
      </c>
      <c r="H243" s="43">
        <v>0</v>
      </c>
      <c r="I243" s="43">
        <v>982.9753878632337</v>
      </c>
      <c r="J243" s="37">
        <v>201804</v>
      </c>
    </row>
    <row r="244" spans="1:10" s="12" customFormat="1" ht="15" customHeight="1">
      <c r="A244" s="37">
        <v>201805</v>
      </c>
      <c r="B244" s="43">
        <v>748.645872657849</v>
      </c>
      <c r="C244" s="43">
        <v>80.16068303246799</v>
      </c>
      <c r="D244" s="43">
        <v>0.07221622</v>
      </c>
      <c r="E244" s="43">
        <v>298.65889616878997</v>
      </c>
      <c r="F244" s="43">
        <v>220.17875030606498</v>
      </c>
      <c r="G244" s="43">
        <v>149.64754315052568</v>
      </c>
      <c r="H244" s="43">
        <v>0</v>
      </c>
      <c r="I244" s="43">
        <v>1014.8808145995384</v>
      </c>
      <c r="J244" s="37">
        <v>201805</v>
      </c>
    </row>
    <row r="245" spans="1:10" s="12" customFormat="1" ht="15" customHeight="1">
      <c r="A245" s="37">
        <v>201806</v>
      </c>
      <c r="B245" s="43">
        <v>786.176137454467</v>
      </c>
      <c r="C245" s="43">
        <v>77.3867621268</v>
      </c>
      <c r="D245" s="43">
        <v>0.07209902</v>
      </c>
      <c r="E245" s="43">
        <v>298.22041433420003</v>
      </c>
      <c r="F245" s="43">
        <v>258.2971634414</v>
      </c>
      <c r="G245" s="43">
        <v>152.27179755206726</v>
      </c>
      <c r="H245" s="43">
        <v>0</v>
      </c>
      <c r="I245" s="43">
        <v>1875.7064155086637</v>
      </c>
      <c r="J245" s="37">
        <v>201806</v>
      </c>
    </row>
    <row r="246" spans="1:10" s="12" customFormat="1" ht="15" customHeight="1">
      <c r="A246" s="37">
        <v>201807</v>
      </c>
      <c r="B246" s="43">
        <v>778.2803524014737</v>
      </c>
      <c r="C246" s="43">
        <v>75.07550049753362</v>
      </c>
      <c r="D246" s="43">
        <v>0.07209902</v>
      </c>
      <c r="E246" s="43">
        <v>296.10948759288</v>
      </c>
      <c r="F246" s="43">
        <v>256.08514367166</v>
      </c>
      <c r="G246" s="43">
        <v>151.01022063940013</v>
      </c>
      <c r="H246" s="43">
        <v>0</v>
      </c>
      <c r="I246" s="43">
        <v>1011.453306066803</v>
      </c>
      <c r="J246" s="37">
        <v>201807</v>
      </c>
    </row>
    <row r="247" spans="1:10" s="12" customFormat="1" ht="15" customHeight="1">
      <c r="A247" s="37">
        <v>201808</v>
      </c>
      <c r="B247" s="43">
        <v>782.2452840631454</v>
      </c>
      <c r="C247" s="43">
        <v>74.40413417842511</v>
      </c>
      <c r="D247" s="43">
        <v>0.07209902</v>
      </c>
      <c r="E247" s="43">
        <v>297.2591007252001</v>
      </c>
      <c r="F247" s="43">
        <v>257.3130927508</v>
      </c>
      <c r="G247" s="43">
        <v>153.26895640872027</v>
      </c>
      <c r="H247" s="43">
        <v>0</v>
      </c>
      <c r="I247" s="43">
        <v>1019.40469230109</v>
      </c>
      <c r="J247" s="37">
        <v>201808</v>
      </c>
    </row>
    <row r="248" spans="1:10" s="12" customFormat="1" ht="15" customHeight="1">
      <c r="A248" s="37">
        <v>201809</v>
      </c>
      <c r="B248" s="43">
        <v>785.1657769543358</v>
      </c>
      <c r="C248" s="43">
        <v>73.69669027574001</v>
      </c>
      <c r="D248" s="43">
        <v>0.07209002</v>
      </c>
      <c r="E248" s="43">
        <v>298.2950856868</v>
      </c>
      <c r="F248" s="43">
        <v>257.82652093720003</v>
      </c>
      <c r="G248" s="43">
        <v>155.3474800545957</v>
      </c>
      <c r="H248" s="43">
        <v>0</v>
      </c>
      <c r="I248" s="43">
        <v>1025.4623445058742</v>
      </c>
      <c r="J248" s="37">
        <v>201809</v>
      </c>
    </row>
    <row r="249" spans="1:10" s="12" customFormat="1" ht="15" customHeight="1">
      <c r="A249" s="37">
        <v>201810</v>
      </c>
      <c r="B249" s="43">
        <v>806.6975347779234</v>
      </c>
      <c r="C249" s="43">
        <v>77.7425757010432</v>
      </c>
      <c r="D249" s="43">
        <v>0.07212217</v>
      </c>
      <c r="E249" s="43">
        <v>302.72149382299</v>
      </c>
      <c r="F249" s="43">
        <v>261.244883016569</v>
      </c>
      <c r="G249" s="43">
        <v>164.9885822373211</v>
      </c>
      <c r="H249" s="43">
        <v>0</v>
      </c>
      <c r="I249" s="43">
        <v>709.4893090652059</v>
      </c>
      <c r="J249" s="37">
        <v>201810</v>
      </c>
    </row>
    <row r="250" spans="1:10" s="12" customFormat="1" ht="15" customHeight="1">
      <c r="A250" s="37">
        <v>201811</v>
      </c>
      <c r="B250" s="43">
        <v>816.2710505029024</v>
      </c>
      <c r="C250" s="43">
        <v>77.87149869573707</v>
      </c>
      <c r="D250" s="43">
        <v>0.07212217</v>
      </c>
      <c r="E250" s="43">
        <v>302.34299466335693</v>
      </c>
      <c r="F250" s="43">
        <v>260.50896928272897</v>
      </c>
      <c r="G250" s="43">
        <v>175.54758786107934</v>
      </c>
      <c r="H250" s="43">
        <v>0</v>
      </c>
      <c r="I250" s="43">
        <v>610.0889162778415</v>
      </c>
      <c r="J250" s="37">
        <v>201811</v>
      </c>
    </row>
    <row r="251" spans="1:10" s="12" customFormat="1" ht="15" customHeight="1">
      <c r="A251" s="37">
        <v>201812</v>
      </c>
      <c r="B251" s="43">
        <v>821.5100627026093</v>
      </c>
      <c r="C251" s="43">
        <v>80.76343530279</v>
      </c>
      <c r="D251" s="43">
        <v>0.07204839</v>
      </c>
      <c r="E251" s="43">
        <v>301.54816609400007</v>
      </c>
      <c r="F251" s="43">
        <v>281.5211707294</v>
      </c>
      <c r="G251" s="43">
        <v>157.67729057641918</v>
      </c>
      <c r="H251" s="43">
        <v>0</v>
      </c>
      <c r="I251" s="43">
        <v>622.707423580786</v>
      </c>
      <c r="J251" s="37">
        <v>201812</v>
      </c>
    </row>
    <row r="252" spans="1:10" s="12" customFormat="1" ht="15" customHeight="1">
      <c r="A252" s="37">
        <v>201901</v>
      </c>
      <c r="B252" s="43">
        <v>822.1893477080613</v>
      </c>
      <c r="C252" s="43">
        <v>82.34325699349809</v>
      </c>
      <c r="D252" s="43">
        <v>0.07204839</v>
      </c>
      <c r="E252" s="43">
        <v>303.05833445687995</v>
      </c>
      <c r="F252" s="43">
        <v>277.03799823679196</v>
      </c>
      <c r="G252" s="43">
        <v>159.74975802089136</v>
      </c>
      <c r="H252" s="43">
        <v>0</v>
      </c>
      <c r="I252" s="43">
        <v>620.6476323119778</v>
      </c>
      <c r="J252" s="37">
        <v>201901</v>
      </c>
    </row>
    <row r="253" spans="1:10" s="12" customFormat="1" ht="15" customHeight="1">
      <c r="A253" s="37">
        <v>201902</v>
      </c>
      <c r="B253" s="43">
        <v>834.1211596250682</v>
      </c>
      <c r="C253" s="43">
        <v>83.71459960699895</v>
      </c>
      <c r="D253" s="43">
        <v>0.07204839</v>
      </c>
      <c r="E253" s="43">
        <v>304.04829371728005</v>
      </c>
      <c r="F253" s="43">
        <v>278.24406029237997</v>
      </c>
      <c r="G253" s="43">
        <v>168.1142060084092</v>
      </c>
      <c r="H253" s="43">
        <v>0</v>
      </c>
      <c r="I253" s="43">
        <v>615.802382620883</v>
      </c>
      <c r="J253" s="37">
        <v>201902</v>
      </c>
    </row>
    <row r="254" spans="1:10" s="12" customFormat="1" ht="15" customHeight="1">
      <c r="A254" s="37">
        <v>201903</v>
      </c>
      <c r="B254" s="43">
        <v>834.6747723478343</v>
      </c>
      <c r="C254" s="43">
        <v>83.32253686788</v>
      </c>
      <c r="D254" s="43">
        <v>0.07204317</v>
      </c>
      <c r="E254" s="43">
        <v>307.3969837338</v>
      </c>
      <c r="F254" s="43">
        <v>280.79342281379996</v>
      </c>
      <c r="G254" s="43">
        <v>163.16182893235424</v>
      </c>
      <c r="H254" s="43">
        <v>0</v>
      </c>
      <c r="I254" s="43">
        <v>634.623943035158</v>
      </c>
      <c r="J254" s="37">
        <v>201903</v>
      </c>
    </row>
    <row r="255" spans="1:10" s="12" customFormat="1" ht="15" customHeight="1">
      <c r="A255" s="37">
        <v>201904</v>
      </c>
      <c r="B255" s="43">
        <v>867.6362647832755</v>
      </c>
      <c r="C255" s="43">
        <v>82.53367791662545</v>
      </c>
      <c r="D255" s="43">
        <v>0.07204317</v>
      </c>
      <c r="E255" s="43">
        <v>308.21832780462</v>
      </c>
      <c r="F255" s="43">
        <v>313.186048065774</v>
      </c>
      <c r="G255" s="43">
        <v>163.69821099625602</v>
      </c>
      <c r="H255" s="43">
        <v>0</v>
      </c>
      <c r="I255" s="43">
        <v>635.5856658940988</v>
      </c>
      <c r="J255" s="37">
        <v>201904</v>
      </c>
    </row>
    <row r="256" spans="1:10" s="12" customFormat="1" ht="15" customHeight="1">
      <c r="A256" s="37">
        <v>201905</v>
      </c>
      <c r="B256" s="43">
        <v>871.5632168463874</v>
      </c>
      <c r="C256" s="43">
        <v>82.4674956025913</v>
      </c>
      <c r="D256" s="43">
        <v>0.07204317</v>
      </c>
      <c r="E256" s="43">
        <v>307.608301392518</v>
      </c>
      <c r="F256" s="43">
        <v>312.828760415353</v>
      </c>
      <c r="G256" s="43">
        <v>168.65865943592502</v>
      </c>
      <c r="H256" s="43">
        <v>0</v>
      </c>
      <c r="I256" s="43">
        <v>639.4045377096224</v>
      </c>
      <c r="J256" s="37">
        <v>201905</v>
      </c>
    </row>
    <row r="257" spans="1:10" s="12" customFormat="1" ht="15" customHeight="1">
      <c r="A257" s="37">
        <v>201906</v>
      </c>
      <c r="B257" s="43">
        <v>863.2958987595424</v>
      </c>
      <c r="C257" s="43">
        <v>89.49476565783002</v>
      </c>
      <c r="D257" s="43">
        <v>0.07204149</v>
      </c>
      <c r="E257" s="43">
        <v>304.69611408</v>
      </c>
      <c r="F257" s="43">
        <v>302.9762368776</v>
      </c>
      <c r="G257" s="43">
        <v>166.12878214411248</v>
      </c>
      <c r="H257" s="43">
        <v>0</v>
      </c>
      <c r="I257" s="43">
        <v>626.5377855887523</v>
      </c>
      <c r="J257" s="37">
        <v>201906</v>
      </c>
    </row>
    <row r="258" spans="1:10" s="12" customFormat="1" ht="15" customHeight="1">
      <c r="A258" s="37">
        <v>201907</v>
      </c>
      <c r="B258" s="43">
        <v>904.7928678076032</v>
      </c>
      <c r="C258" s="43">
        <v>92.28559448274014</v>
      </c>
      <c r="D258" s="43">
        <v>0.07204149</v>
      </c>
      <c r="E258" s="43">
        <v>308.16025737075</v>
      </c>
      <c r="F258" s="43">
        <v>323.18352542294997</v>
      </c>
      <c r="G258" s="43">
        <v>181.16349053116312</v>
      </c>
      <c r="H258" s="43">
        <v>0</v>
      </c>
      <c r="I258" s="43">
        <v>477.98403730607123</v>
      </c>
      <c r="J258" s="37">
        <v>201907</v>
      </c>
    </row>
    <row r="259" spans="1:10" s="12" customFormat="1" ht="15" customHeight="1">
      <c r="A259" s="37">
        <v>201908</v>
      </c>
      <c r="B259" s="43">
        <v>941.8138047326206</v>
      </c>
      <c r="C259" s="43">
        <v>100.31039835275594</v>
      </c>
      <c r="D259" s="43">
        <v>0.07204149</v>
      </c>
      <c r="E259" s="43">
        <v>309.45631891432</v>
      </c>
      <c r="F259" s="43">
        <v>324.87090788979</v>
      </c>
      <c r="G259" s="43">
        <v>207.17617957575482</v>
      </c>
      <c r="H259" s="43">
        <v>0</v>
      </c>
      <c r="I259" s="43">
        <v>363.14791228706054</v>
      </c>
      <c r="J259" s="37">
        <v>201908</v>
      </c>
    </row>
    <row r="260" spans="1:10" s="12" customFormat="1" ht="15" customHeight="1">
      <c r="A260" s="37">
        <v>201909</v>
      </c>
      <c r="B260" s="43">
        <v>941.2929780646983</v>
      </c>
      <c r="C260" s="43">
        <v>98.24081866830002</v>
      </c>
      <c r="D260" s="43">
        <v>0.07204149</v>
      </c>
      <c r="E260" s="43">
        <v>312.6073345304</v>
      </c>
      <c r="F260" s="43">
        <v>327.6770982966</v>
      </c>
      <c r="G260" s="43">
        <v>202.76772656939826</v>
      </c>
      <c r="H260" s="43">
        <v>0</v>
      </c>
      <c r="I260" s="43">
        <v>359.86547442373035</v>
      </c>
      <c r="J260" s="37">
        <v>201909</v>
      </c>
    </row>
    <row r="261" spans="1:10" s="12" customFormat="1" ht="15" customHeight="1">
      <c r="A261" s="37">
        <v>201910</v>
      </c>
      <c r="B261" s="43">
        <v>958.9737301391482</v>
      </c>
      <c r="C261" s="43">
        <v>96.24585466036476</v>
      </c>
      <c r="D261" s="43">
        <v>0.07204149</v>
      </c>
      <c r="E261" s="43">
        <v>309.557217835086</v>
      </c>
      <c r="F261" s="43">
        <v>324.029050767747</v>
      </c>
      <c r="G261" s="43">
        <v>229.1416068759504</v>
      </c>
      <c r="H261" s="43">
        <v>0</v>
      </c>
      <c r="I261" s="43">
        <v>258.0302564102564</v>
      </c>
      <c r="J261" s="37">
        <v>201910</v>
      </c>
    </row>
    <row r="262" spans="1:10" s="12" customFormat="1" ht="15" customHeight="1">
      <c r="A262" s="37">
        <v>201911</v>
      </c>
      <c r="B262" s="43">
        <v>973.6581131972417</v>
      </c>
      <c r="C262" s="43">
        <v>95.94651364057486</v>
      </c>
      <c r="D262" s="43">
        <v>0.07229149</v>
      </c>
      <c r="E262" s="43">
        <v>313.237072809936</v>
      </c>
      <c r="F262" s="43">
        <v>327.455432835894</v>
      </c>
      <c r="G262" s="43">
        <v>237.0190939108369</v>
      </c>
      <c r="H262" s="43">
        <v>0</v>
      </c>
      <c r="I262" s="43">
        <v>381.9995802221817</v>
      </c>
      <c r="J262" s="37">
        <v>201911</v>
      </c>
    </row>
    <row r="263" spans="1:10" s="12" customFormat="1" ht="15" customHeight="1">
      <c r="A263" s="37">
        <v>201912</v>
      </c>
      <c r="B263" s="43">
        <v>941.6090158388891</v>
      </c>
      <c r="C263" s="43">
        <v>97.89001974144</v>
      </c>
      <c r="D263" s="43">
        <v>0.07229136</v>
      </c>
      <c r="E263" s="43">
        <v>308.99160801809995</v>
      </c>
      <c r="F263" s="43">
        <v>321.6973625829</v>
      </c>
      <c r="G263" s="43">
        <v>213.03002549644916</v>
      </c>
      <c r="H263" s="43">
        <v>0</v>
      </c>
      <c r="I263" s="43">
        <v>393.78515025814494</v>
      </c>
      <c r="J263" s="37">
        <v>201912</v>
      </c>
    </row>
    <row r="264" spans="1:10" s="12" customFormat="1" ht="15" customHeight="1">
      <c r="A264" s="37">
        <v>202001</v>
      </c>
      <c r="B264" s="43">
        <v>979.5944746423472</v>
      </c>
      <c r="C264" s="43">
        <v>103.37429005353073</v>
      </c>
      <c r="D264" s="43">
        <v>0.07229136</v>
      </c>
      <c r="E264" s="43">
        <v>312.38727137012</v>
      </c>
      <c r="F264" s="43">
        <v>324.82152134441304</v>
      </c>
      <c r="G264" s="43">
        <v>239.0113918742834</v>
      </c>
      <c r="H264" s="43">
        <v>0</v>
      </c>
      <c r="I264" s="43">
        <v>372.66139305103155</v>
      </c>
      <c r="J264" s="37">
        <v>202001</v>
      </c>
    </row>
    <row r="265" spans="1:10" s="12" customFormat="1" ht="15" customHeight="1">
      <c r="A265" s="37">
        <v>202002</v>
      </c>
      <c r="B265" s="43">
        <v>954.3520752000575</v>
      </c>
      <c r="C265" s="43">
        <v>108.440332871448</v>
      </c>
      <c r="D265" s="43">
        <v>0.07229136</v>
      </c>
      <c r="E265" s="43">
        <v>313.453116563708</v>
      </c>
      <c r="F265" s="43">
        <v>305.52680388837206</v>
      </c>
      <c r="G265" s="43">
        <v>226.93182187652934</v>
      </c>
      <c r="H265" s="43">
        <v>0</v>
      </c>
      <c r="I265" s="43">
        <v>374.151240229571</v>
      </c>
      <c r="J265" s="37">
        <v>202002</v>
      </c>
    </row>
    <row r="266" spans="1:10" s="12" customFormat="1" ht="15" customHeight="1">
      <c r="A266" s="37" t="s">
        <v>46</v>
      </c>
      <c r="B266" s="43">
        <v>949.7817405003098</v>
      </c>
      <c r="C266" s="43">
        <v>105.833133705</v>
      </c>
      <c r="D266" s="43">
        <v>0.07214010000000001</v>
      </c>
      <c r="E266" s="43">
        <v>312.3290024115</v>
      </c>
      <c r="F266" s="43">
        <v>304.31744669709997</v>
      </c>
      <c r="G266" s="43">
        <v>227.30215768670976</v>
      </c>
      <c r="H266" s="43">
        <v>0</v>
      </c>
      <c r="I266" s="43">
        <v>3391.748813435561</v>
      </c>
      <c r="J266" s="37" t="s">
        <v>46</v>
      </c>
    </row>
    <row r="267" spans="1:10" s="12" customFormat="1" ht="15" customHeight="1">
      <c r="A267" s="37">
        <v>202004</v>
      </c>
      <c r="B267" s="43">
        <v>1012.7398891792718</v>
      </c>
      <c r="C267" s="43">
        <v>113.87138041755001</v>
      </c>
      <c r="D267" s="43">
        <v>0.07214010000000001</v>
      </c>
      <c r="E267" s="43">
        <v>314.9936223359</v>
      </c>
      <c r="F267" s="43">
        <v>359.69729040985</v>
      </c>
      <c r="G267" s="43">
        <v>224.17759601597186</v>
      </c>
      <c r="H267" s="43">
        <v>0</v>
      </c>
      <c r="I267" s="43">
        <v>2814.4538433247517</v>
      </c>
      <c r="J267" s="37">
        <v>202004</v>
      </c>
    </row>
    <row r="268" spans="1:10" s="12" customFormat="1" ht="15" customHeight="1">
      <c r="A268" s="37" t="s">
        <v>45</v>
      </c>
      <c r="B268" s="43">
        <v>991.9789694056848</v>
      </c>
      <c r="C268" s="43">
        <v>111.63706387723921</v>
      </c>
      <c r="D268" s="43">
        <v>0.07214010000000001</v>
      </c>
      <c r="E268" s="43">
        <v>308.614929533894</v>
      </c>
      <c r="F268" s="43">
        <v>352.74212164642705</v>
      </c>
      <c r="G268" s="43">
        <v>218.9848543481245</v>
      </c>
      <c r="H268" s="43">
        <v>0</v>
      </c>
      <c r="I268" s="43">
        <v>2766.7025862068967</v>
      </c>
      <c r="J268" s="37" t="s">
        <v>45</v>
      </c>
    </row>
    <row r="269" spans="1:10" s="12" customFormat="1" ht="15" customHeight="1">
      <c r="A269" s="37" t="s">
        <v>47</v>
      </c>
      <c r="B269" s="43">
        <v>996.2800377614285</v>
      </c>
      <c r="C269" s="43">
        <v>113.80099414320001</v>
      </c>
      <c r="D269" s="43">
        <v>0.07207010000000001</v>
      </c>
      <c r="E269" s="43">
        <v>307.6668431311</v>
      </c>
      <c r="F269" s="43">
        <v>350.5039290491</v>
      </c>
      <c r="G269" s="43">
        <v>224.30827143802844</v>
      </c>
      <c r="H269" s="43">
        <v>0</v>
      </c>
      <c r="I269" s="43">
        <v>160.74298981961064</v>
      </c>
      <c r="J269" s="37" t="s">
        <v>47</v>
      </c>
    </row>
    <row r="270" spans="1:10" s="12" customFormat="1" ht="15" customHeight="1">
      <c r="A270" s="37" t="s">
        <v>48</v>
      </c>
      <c r="B270" s="43">
        <v>965.3045043846596</v>
      </c>
      <c r="C270" s="43">
        <v>118.7502103562054</v>
      </c>
      <c r="D270" s="43">
        <v>0.07207010000000001</v>
      </c>
      <c r="E270" s="43">
        <v>298.831371740968</v>
      </c>
      <c r="F270" s="43">
        <v>338.944268676904</v>
      </c>
      <c r="G270" s="43">
        <v>208.77865361058213</v>
      </c>
      <c r="H270" s="43">
        <v>0</v>
      </c>
      <c r="I270" s="43">
        <v>156.1444969615125</v>
      </c>
      <c r="J270" s="37" t="s">
        <v>48</v>
      </c>
    </row>
    <row r="271" spans="1:10" s="12" customFormat="1" ht="15" customHeight="1">
      <c r="A271" s="37" t="s">
        <v>49</v>
      </c>
      <c r="B271" s="43">
        <v>962.7554851666396</v>
      </c>
      <c r="C271" s="43">
        <v>118.0555319234227</v>
      </c>
      <c r="D271" s="43">
        <v>0.07207010000000001</v>
      </c>
      <c r="E271" s="43">
        <v>297.74219257433003</v>
      </c>
      <c r="F271" s="43">
        <v>337.72395290507</v>
      </c>
      <c r="G271" s="43">
        <v>209.2338077638169</v>
      </c>
      <c r="H271" s="43">
        <v>0</v>
      </c>
      <c r="I271" s="43">
        <v>25.12562814070352</v>
      </c>
      <c r="J271" s="37" t="s">
        <v>49</v>
      </c>
    </row>
    <row r="272" spans="1:10" s="12" customFormat="1" ht="15" customHeight="1">
      <c r="A272" s="37" t="s">
        <v>50</v>
      </c>
      <c r="B272" s="43">
        <v>928.2583613181855</v>
      </c>
      <c r="C272" s="43">
        <v>115.94412464770001</v>
      </c>
      <c r="D272" s="43">
        <v>0.0720451</v>
      </c>
      <c r="E272" s="43">
        <v>301.2574005616727</v>
      </c>
      <c r="F272" s="43">
        <v>341.6543132042</v>
      </c>
      <c r="G272" s="43">
        <v>169.40252290461285</v>
      </c>
      <c r="H272" s="43">
        <v>0</v>
      </c>
      <c r="I272" s="43">
        <v>4.270584215920738</v>
      </c>
      <c r="J272" s="37" t="s">
        <v>50</v>
      </c>
    </row>
    <row r="273" spans="1:10" s="12" customFormat="1" ht="15" customHeight="1">
      <c r="A273" s="37" t="s">
        <v>51</v>
      </c>
      <c r="B273" s="43">
        <v>925.2884063771463</v>
      </c>
      <c r="C273" s="43">
        <v>116.52647363146235</v>
      </c>
      <c r="D273" s="43">
        <v>0.07262843</v>
      </c>
      <c r="E273" s="43">
        <v>302.44197961437214</v>
      </c>
      <c r="F273" s="43">
        <v>342.94340317649596</v>
      </c>
      <c r="G273" s="43">
        <v>163.37654995481594</v>
      </c>
      <c r="H273" s="43">
        <v>0</v>
      </c>
      <c r="I273" s="43">
        <v>0</v>
      </c>
      <c r="J273" s="37" t="s">
        <v>51</v>
      </c>
    </row>
    <row r="274" spans="1:10" s="12" customFormat="1" ht="15" customHeight="1">
      <c r="A274" s="37" t="s">
        <v>52</v>
      </c>
      <c r="B274" s="43">
        <v>980.1645495428156</v>
      </c>
      <c r="C274" s="43">
        <v>116.52647363146235</v>
      </c>
      <c r="D274" s="43">
        <v>0.07262843</v>
      </c>
      <c r="E274" s="43">
        <v>302.4419798496259</v>
      </c>
      <c r="F274" s="43">
        <v>342.94340317649596</v>
      </c>
      <c r="G274" s="43">
        <v>218.2526928852315</v>
      </c>
      <c r="H274" s="43">
        <v>0</v>
      </c>
      <c r="I274" s="43">
        <v>0</v>
      </c>
      <c r="J274" s="37" t="s">
        <v>52</v>
      </c>
    </row>
    <row r="275" spans="1:10" s="12" customFormat="1" ht="15" customHeight="1">
      <c r="A275" s="37" t="s">
        <v>53</v>
      </c>
      <c r="B275" s="43">
        <v>970.6161342071871</v>
      </c>
      <c r="C275" s="43">
        <v>111.99967528440001</v>
      </c>
      <c r="D275" s="43">
        <v>0.0725441</v>
      </c>
      <c r="E275" s="43">
        <v>295.43647345265254</v>
      </c>
      <c r="F275" s="43">
        <v>347.24020570460004</v>
      </c>
      <c r="G275" s="43">
        <v>215.9397797655344</v>
      </c>
      <c r="H275" s="43">
        <v>0</v>
      </c>
      <c r="I275" s="43">
        <v>407.4647542987531</v>
      </c>
      <c r="J275" s="37" t="s">
        <v>53</v>
      </c>
    </row>
    <row r="276" spans="1:10" s="12" customFormat="1" ht="15" customHeight="1">
      <c r="A276" s="37" t="s">
        <v>54</v>
      </c>
      <c r="B276" s="43">
        <v>1008.3060027521499</v>
      </c>
      <c r="C276" s="43">
        <v>110.19421639940181</v>
      </c>
      <c r="D276" s="43">
        <v>0.07269410000000001</v>
      </c>
      <c r="E276" s="43">
        <v>297.68965886384166</v>
      </c>
      <c r="F276" s="43">
        <v>383.12002349315304</v>
      </c>
      <c r="G276" s="43">
        <v>217.30210399575344</v>
      </c>
      <c r="H276" s="43">
        <v>0</v>
      </c>
      <c r="I276" s="43">
        <v>411.99736321687544</v>
      </c>
      <c r="J276" s="37" t="s">
        <v>54</v>
      </c>
    </row>
    <row r="277" spans="1:10" s="12" customFormat="1" ht="15" customHeight="1">
      <c r="A277" s="37" t="s">
        <v>55</v>
      </c>
      <c r="B277" s="43">
        <v>1002.365939024811</v>
      </c>
      <c r="C277" s="43">
        <v>107.47883559039342</v>
      </c>
      <c r="D277" s="43">
        <v>0.07269410000000001</v>
      </c>
      <c r="E277" s="43">
        <v>297.5791500658251</v>
      </c>
      <c r="F277" s="43">
        <v>383.18682350702</v>
      </c>
      <c r="G277" s="43">
        <v>214.12112986157246</v>
      </c>
      <c r="H277" s="43">
        <v>0</v>
      </c>
      <c r="I277" s="43">
        <v>412.50687855219985</v>
      </c>
      <c r="J277" s="37" t="s">
        <v>55</v>
      </c>
    </row>
    <row r="278" spans="1:10" s="12" customFormat="1" ht="15" customHeight="1">
      <c r="A278" s="37" t="s">
        <v>56</v>
      </c>
      <c r="B278" s="43">
        <v>1007.4904809240326</v>
      </c>
      <c r="C278" s="43">
        <v>103.98510217043001</v>
      </c>
      <c r="D278" s="43">
        <v>0.07237477</v>
      </c>
      <c r="E278" s="43">
        <v>302.8964279597491</v>
      </c>
      <c r="F278" s="43">
        <v>381.4352413242</v>
      </c>
      <c r="G278" s="43">
        <v>219.17370946965355</v>
      </c>
      <c r="H278" s="43">
        <v>0</v>
      </c>
      <c r="I278" s="43">
        <v>0</v>
      </c>
      <c r="J278" s="37" t="s">
        <v>56</v>
      </c>
    </row>
    <row r="279" spans="1:10" s="12" customFormat="1" ht="15" customHeight="1">
      <c r="A279" s="37" t="s">
        <v>57</v>
      </c>
      <c r="B279" s="43">
        <v>998.3867682901968</v>
      </c>
      <c r="C279" s="43">
        <v>106.30680814714857</v>
      </c>
      <c r="D279" s="43">
        <v>0.07237477</v>
      </c>
      <c r="E279" s="43">
        <v>297.9945146258658</v>
      </c>
      <c r="F279" s="43">
        <v>375.227526417597</v>
      </c>
      <c r="G279" s="43">
        <v>218.85791909958542</v>
      </c>
      <c r="H279" s="43">
        <v>0</v>
      </c>
      <c r="I279" s="43">
        <v>0</v>
      </c>
      <c r="J279" s="37" t="s">
        <v>57</v>
      </c>
    </row>
    <row r="280" spans="1:10" s="12" customFormat="1" ht="15" customHeight="1">
      <c r="A280" s="37" t="s">
        <v>58</v>
      </c>
      <c r="B280" s="43">
        <v>948.0674356532711</v>
      </c>
      <c r="C280" s="43">
        <v>112.25771121238077</v>
      </c>
      <c r="D280" s="43">
        <v>0.07237477</v>
      </c>
      <c r="E280" s="43">
        <v>296.5956526450542</v>
      </c>
      <c r="F280" s="43">
        <v>373.490199705954</v>
      </c>
      <c r="G280" s="43">
        <v>165.7238720898822</v>
      </c>
      <c r="H280" s="43">
        <v>0</v>
      </c>
      <c r="I280" s="43">
        <v>81.96049504139005</v>
      </c>
      <c r="J280" s="37" t="s">
        <v>58</v>
      </c>
    </row>
    <row r="281" spans="1:10" s="12" customFormat="1" ht="15" customHeight="1">
      <c r="A281" s="37" t="s">
        <v>59</v>
      </c>
      <c r="B281" s="43">
        <v>949.6640768497184</v>
      </c>
      <c r="C281" s="43">
        <v>107.06016177363999</v>
      </c>
      <c r="D281" s="43">
        <v>0.07226734</v>
      </c>
      <c r="E281" s="43">
        <v>300.87690612488876</v>
      </c>
      <c r="F281" s="43">
        <v>378.8464572</v>
      </c>
      <c r="G281" s="43">
        <v>162.8805517511896</v>
      </c>
      <c r="H281" s="43">
        <v>0</v>
      </c>
      <c r="I281" s="43">
        <v>63.11006395153148</v>
      </c>
      <c r="J281" s="37" t="s">
        <v>59</v>
      </c>
    </row>
    <row r="282" spans="1:10" s="12" customFormat="1" ht="15" customHeight="1">
      <c r="A282" s="37" t="s">
        <v>60</v>
      </c>
      <c r="B282" s="43">
        <v>971.2878820268693</v>
      </c>
      <c r="C282" s="43">
        <v>110.57674856871401</v>
      </c>
      <c r="D282" s="43">
        <v>0.07226734</v>
      </c>
      <c r="E282" s="43">
        <v>301.2955957344693</v>
      </c>
      <c r="F282" s="43">
        <v>379.33769477283596</v>
      </c>
      <c r="G282" s="43">
        <v>180.07784295085003</v>
      </c>
      <c r="H282" s="43">
        <v>0</v>
      </c>
      <c r="I282" s="43">
        <v>42.04860819106887</v>
      </c>
      <c r="J282" s="37" t="s">
        <v>60</v>
      </c>
    </row>
    <row r="283" spans="1:10" s="12" customFormat="1" ht="15" customHeight="1">
      <c r="A283" s="37" t="s">
        <v>61</v>
      </c>
      <c r="B283" s="43">
        <v>2490.12258792437</v>
      </c>
      <c r="C283" s="43">
        <v>109.64678801123308</v>
      </c>
      <c r="D283" s="43">
        <v>0.07226734</v>
      </c>
      <c r="E283" s="43">
        <v>1826.533137357742</v>
      </c>
      <c r="F283" s="43">
        <v>379.96058148954904</v>
      </c>
      <c r="G283" s="43">
        <v>173.98208106584576</v>
      </c>
      <c r="H283" s="43">
        <v>0</v>
      </c>
      <c r="I283" s="43">
        <v>36.33598107148893</v>
      </c>
      <c r="J283" s="37" t="s">
        <v>61</v>
      </c>
    </row>
    <row r="284" spans="1:10" s="12" customFormat="1" ht="15" customHeight="1">
      <c r="A284" s="37" t="s">
        <v>62</v>
      </c>
      <c r="B284" s="43">
        <v>2499.918764326653</v>
      </c>
      <c r="C284" s="43">
        <v>107.62189668497999</v>
      </c>
      <c r="D284" s="43">
        <v>0.07221778</v>
      </c>
      <c r="E284" s="43">
        <v>1837.7783061304733</v>
      </c>
      <c r="F284" s="43">
        <v>381.2335897532</v>
      </c>
      <c r="G284" s="43">
        <v>173.28497175800027</v>
      </c>
      <c r="H284" s="43">
        <v>0</v>
      </c>
      <c r="I284" s="43">
        <v>58.72700578633734</v>
      </c>
      <c r="J284" s="37" t="s">
        <v>62</v>
      </c>
    </row>
    <row r="285" spans="1:10" s="12" customFormat="1" ht="15" customHeight="1">
      <c r="A285" s="37" t="s">
        <v>63</v>
      </c>
      <c r="B285" s="43">
        <v>2560.4921028954736</v>
      </c>
      <c r="C285" s="43">
        <v>111.51739971128457</v>
      </c>
      <c r="D285" s="43">
        <v>0.07221778</v>
      </c>
      <c r="E285" s="43">
        <v>1844.7967762720605</v>
      </c>
      <c r="F285" s="43">
        <v>413.49922828264005</v>
      </c>
      <c r="G285" s="43">
        <v>190.67869862948865</v>
      </c>
      <c r="H285" s="43">
        <v>0</v>
      </c>
      <c r="I285" s="43">
        <v>58.3941605839416</v>
      </c>
      <c r="J285" s="37" t="s">
        <v>63</v>
      </c>
    </row>
    <row r="286" spans="1:10" s="12" customFormat="1" ht="15" customHeight="1">
      <c r="A286" s="37" t="s">
        <v>64</v>
      </c>
      <c r="B286" s="43">
        <v>2571.8493607124237</v>
      </c>
      <c r="C286" s="43">
        <v>114.08159388947215</v>
      </c>
      <c r="D286" s="43">
        <v>0.07221778</v>
      </c>
      <c r="E286" s="43">
        <v>1871.004464815931</v>
      </c>
      <c r="F286" s="43">
        <v>419.394647329989</v>
      </c>
      <c r="G286" s="43">
        <v>167.36865467703174</v>
      </c>
      <c r="H286" s="43">
        <v>0</v>
      </c>
      <c r="I286" s="43">
        <v>109.12611106221946</v>
      </c>
      <c r="J286" s="37">
        <v>202111</v>
      </c>
    </row>
    <row r="287" spans="1:10" s="12" customFormat="1" ht="15" customHeight="1">
      <c r="A287" s="37" t="s">
        <v>65</v>
      </c>
      <c r="B287" s="43">
        <v>2579.8358658595425</v>
      </c>
      <c r="C287" s="43">
        <v>116.21429730833998</v>
      </c>
      <c r="D287" s="43">
        <v>0.07220597999999999</v>
      </c>
      <c r="E287" s="43">
        <v>1875.8718417126206</v>
      </c>
      <c r="F287" s="43">
        <v>420.4598303779</v>
      </c>
      <c r="G287" s="43">
        <v>167.28989646068212</v>
      </c>
      <c r="H287" s="43">
        <v>0</v>
      </c>
      <c r="I287" s="43">
        <v>113.01430337277061</v>
      </c>
      <c r="J287" s="37" t="s">
        <v>65</v>
      </c>
    </row>
    <row r="288" spans="1:10" s="12" customFormat="1" ht="15" customHeight="1">
      <c r="A288" s="37" t="s">
        <v>66</v>
      </c>
      <c r="B288" s="43">
        <v>2600.393327311811</v>
      </c>
      <c r="C288" s="43">
        <v>115.86871948805998</v>
      </c>
      <c r="D288" s="43">
        <v>0.07220597999999999</v>
      </c>
      <c r="E288" s="43">
        <v>1893.7229010774358</v>
      </c>
      <c r="F288" s="43">
        <v>424.427985941884</v>
      </c>
      <c r="G288" s="43">
        <v>166.37372080443123</v>
      </c>
      <c r="H288" s="43">
        <v>0</v>
      </c>
      <c r="I288" s="43">
        <v>114.73646468268198</v>
      </c>
      <c r="J288" s="37" t="s">
        <v>66</v>
      </c>
    </row>
    <row r="289" spans="1:10" s="12" customFormat="1" ht="15" customHeight="1">
      <c r="A289" s="37" t="s">
        <v>67</v>
      </c>
      <c r="B289" s="43">
        <v>2620.5625425803655</v>
      </c>
      <c r="C289" s="43">
        <v>123.2866011938253</v>
      </c>
      <c r="D289" s="43">
        <v>0.07220597999999999</v>
      </c>
      <c r="E289" s="43">
        <v>1891.8899800366185</v>
      </c>
      <c r="F289" s="43">
        <v>423.734307170025</v>
      </c>
      <c r="G289" s="43">
        <v>181.65165417989652</v>
      </c>
      <c r="H289" s="43">
        <v>0</v>
      </c>
      <c r="I289" s="43">
        <v>34.824537905170104</v>
      </c>
      <c r="J289" s="37" t="s">
        <v>67</v>
      </c>
    </row>
    <row r="290" spans="1:10" s="12" customFormat="1" ht="15" customHeight="1">
      <c r="A290" s="37" t="s">
        <v>68</v>
      </c>
      <c r="B290" s="43">
        <v>2625.167045956238</v>
      </c>
      <c r="C290" s="43">
        <v>125.51895001551999</v>
      </c>
      <c r="D290" s="43">
        <v>0.07217744</v>
      </c>
      <c r="E290" s="43">
        <v>1883.6035559841428</v>
      </c>
      <c r="F290" s="43">
        <v>423.69178149740003</v>
      </c>
      <c r="G290" s="43">
        <v>192.35275845917502</v>
      </c>
      <c r="H290" s="43">
        <v>0</v>
      </c>
      <c r="I290" s="43">
        <v>81.07377713719484</v>
      </c>
      <c r="J290" s="37" t="s">
        <v>68</v>
      </c>
    </row>
    <row r="291" spans="1:10" s="12" customFormat="1" ht="15" customHeight="1">
      <c r="A291" s="37" t="s">
        <v>69</v>
      </c>
      <c r="B291" s="43">
        <v>2689.9600984159747</v>
      </c>
      <c r="C291" s="43">
        <v>129.4263392460672</v>
      </c>
      <c r="D291" s="43">
        <v>0.07217744</v>
      </c>
      <c r="E291" s="43">
        <v>1937.4012509212123</v>
      </c>
      <c r="F291" s="43">
        <v>433.907808883449</v>
      </c>
      <c r="G291" s="43">
        <v>189.224699365246</v>
      </c>
      <c r="H291" s="43">
        <v>0</v>
      </c>
      <c r="I291" s="43">
        <v>85.38903</v>
      </c>
      <c r="J291" s="37" t="s">
        <v>69</v>
      </c>
    </row>
    <row r="292" spans="1:10" s="12" customFormat="1" ht="15" customHeight="1">
      <c r="A292" s="37" t="s">
        <v>70</v>
      </c>
      <c r="B292" s="43">
        <v>2651.4057558417717</v>
      </c>
      <c r="C292" s="43">
        <v>125.1297959646928</v>
      </c>
      <c r="D292" s="43">
        <v>0.07217744</v>
      </c>
      <c r="E292" s="43">
        <v>1913.454189687793</v>
      </c>
      <c r="F292" s="43">
        <v>428.614893565851</v>
      </c>
      <c r="G292" s="43">
        <v>184.2068766234348</v>
      </c>
      <c r="H292" s="43">
        <v>0</v>
      </c>
      <c r="I292" s="43">
        <v>126.01512181461777</v>
      </c>
      <c r="J292" s="37" t="s">
        <v>70</v>
      </c>
    </row>
    <row r="293" spans="1:10" s="12" customFormat="1" ht="15" customHeight="1">
      <c r="A293" s="37" t="s">
        <v>71</v>
      </c>
      <c r="B293" s="43">
        <v>2692.9880653683776</v>
      </c>
      <c r="C293" s="43">
        <v>125.76022147023998</v>
      </c>
      <c r="D293" s="43">
        <v>0.07232353999999999</v>
      </c>
      <c r="E293" s="43">
        <v>1942.1935592348366</v>
      </c>
      <c r="F293" s="43">
        <v>432.2866158418</v>
      </c>
      <c r="G293" s="43">
        <v>192.747668821501</v>
      </c>
      <c r="H293" s="43">
        <v>0</v>
      </c>
      <c r="I293" s="43">
        <v>43.32338500048137</v>
      </c>
      <c r="J293" s="37" t="s">
        <v>71</v>
      </c>
    </row>
    <row r="294" spans="1:10" s="12" customFormat="1" ht="15" customHeight="1">
      <c r="A294" s="37" t="s">
        <v>72</v>
      </c>
      <c r="B294" s="43">
        <v>2732.0824334233494</v>
      </c>
      <c r="C294" s="43">
        <v>123.86771425838103</v>
      </c>
      <c r="D294" s="43">
        <v>0.07232353999999999</v>
      </c>
      <c r="E294" s="43">
        <v>1975.1572070638222</v>
      </c>
      <c r="F294" s="43">
        <v>439.08689230528097</v>
      </c>
      <c r="G294" s="43">
        <v>193.97061979586542</v>
      </c>
      <c r="H294" s="43">
        <v>0</v>
      </c>
      <c r="I294" s="43">
        <v>44.12629927436752</v>
      </c>
      <c r="J294" s="37" t="s">
        <v>72</v>
      </c>
    </row>
    <row r="295" spans="1:10" s="12" customFormat="1" ht="15" customHeight="1">
      <c r="A295" s="37" t="s">
        <v>73</v>
      </c>
      <c r="B295" s="43">
        <v>2736.89318787035</v>
      </c>
      <c r="C295" s="43">
        <v>123.846829896</v>
      </c>
      <c r="D295" s="43">
        <v>0.07232353999999999</v>
      </c>
      <c r="E295" s="43">
        <v>1983.8383405613129</v>
      </c>
      <c r="F295" s="43">
        <v>440.252016037445</v>
      </c>
      <c r="G295" s="43">
        <v>188.95600137559202</v>
      </c>
      <c r="H295" s="43">
        <v>0</v>
      </c>
      <c r="I295" s="43">
        <v>88</v>
      </c>
      <c r="J295" s="37" t="s">
        <v>73</v>
      </c>
    </row>
    <row r="296" spans="1:10" s="12" customFormat="1" ht="15" customHeight="1">
      <c r="A296" s="37" t="s">
        <v>74</v>
      </c>
      <c r="B296" s="43">
        <v>2756.3000194240885</v>
      </c>
      <c r="C296" s="43">
        <v>123.1005792218</v>
      </c>
      <c r="D296" s="43">
        <v>0.07215997</v>
      </c>
      <c r="E296" s="43">
        <v>1999.2629913454302</v>
      </c>
      <c r="F296" s="43">
        <v>442.51147331010003</v>
      </c>
      <c r="G296" s="43">
        <v>191.42497554675833</v>
      </c>
      <c r="H296" s="43">
        <v>0</v>
      </c>
      <c r="I296" s="43">
        <v>203.11858842839558</v>
      </c>
      <c r="J296" s="37" t="s">
        <v>74</v>
      </c>
    </row>
    <row r="297" spans="1:10" s="12" customFormat="1" ht="15" customHeight="1">
      <c r="A297" s="37" t="s">
        <v>75</v>
      </c>
      <c r="B297" s="43">
        <v>2748.088129919961</v>
      </c>
      <c r="C297" s="43">
        <v>119.28521966720889</v>
      </c>
      <c r="D297" s="43">
        <v>0.07215997</v>
      </c>
      <c r="E297" s="43">
        <v>1976.8891375185424</v>
      </c>
      <c r="F297" s="43">
        <v>452.08255436278193</v>
      </c>
      <c r="G297" s="43">
        <v>199.83121837142747</v>
      </c>
      <c r="H297" s="43">
        <v>0</v>
      </c>
      <c r="I297" s="43">
        <v>229.9778091587654</v>
      </c>
      <c r="J297" s="37" t="s">
        <v>75</v>
      </c>
    </row>
    <row r="298" spans="1:10" s="12" customFormat="1" ht="15" customHeight="1">
      <c r="A298" s="37" t="s">
        <v>76</v>
      </c>
      <c r="B298" s="43">
        <v>2702.32697356304</v>
      </c>
      <c r="C298" s="43">
        <v>122.37505401943201</v>
      </c>
      <c r="D298" s="43">
        <v>0.07215997</v>
      </c>
      <c r="E298" s="43">
        <v>1931.5291347022549</v>
      </c>
      <c r="F298" s="43">
        <v>455.24499607691394</v>
      </c>
      <c r="G298" s="43">
        <v>193.17778876443927</v>
      </c>
      <c r="H298" s="43">
        <v>0</v>
      </c>
      <c r="I298" s="43">
        <v>134.9267540478026</v>
      </c>
      <c r="J298" s="37" t="s">
        <v>76</v>
      </c>
    </row>
    <row r="299" spans="1:10" s="12" customFormat="1" ht="15" customHeight="1">
      <c r="A299" s="37" t="s">
        <v>77</v>
      </c>
      <c r="B299" s="43">
        <v>2713.127498156693</v>
      </c>
      <c r="C299" s="43">
        <v>123.079184949</v>
      </c>
      <c r="D299" s="43">
        <v>0.07214172</v>
      </c>
      <c r="E299" s="43">
        <v>1953.6334848844308</v>
      </c>
      <c r="F299" s="43">
        <v>449.6787086977</v>
      </c>
      <c r="G299" s="43">
        <v>186.73611962556183</v>
      </c>
      <c r="H299" s="43">
        <v>0</v>
      </c>
      <c r="I299" s="43">
        <v>84.38027376711045</v>
      </c>
      <c r="J299" s="37" t="s">
        <v>77</v>
      </c>
    </row>
    <row r="300" spans="1:10" s="12" customFormat="1" ht="15" customHeight="1">
      <c r="A300" s="37" t="s">
        <v>78</v>
      </c>
      <c r="B300" s="43">
        <v>2699.8207332430748</v>
      </c>
      <c r="C300" s="43">
        <v>128.22486504171877</v>
      </c>
      <c r="D300" s="43">
        <v>0.07214172</v>
      </c>
      <c r="E300" s="43">
        <v>1927.2032875925306</v>
      </c>
      <c r="F300" s="43">
        <v>447.191949872418</v>
      </c>
      <c r="G300" s="43">
        <v>197.20063073640785</v>
      </c>
      <c r="H300" s="43">
        <v>0</v>
      </c>
      <c r="I300" s="43">
        <v>129.23474568448262</v>
      </c>
      <c r="J300" s="37" t="s">
        <v>78</v>
      </c>
    </row>
    <row r="301" spans="1:10" s="12" customFormat="1" ht="15" customHeight="1">
      <c r="A301" s="37" t="s">
        <v>79</v>
      </c>
      <c r="B301" s="43">
        <v>2749.331109045835</v>
      </c>
      <c r="C301" s="43">
        <v>123.7333422591924</v>
      </c>
      <c r="D301" s="43">
        <v>0.07214172</v>
      </c>
      <c r="E301" s="43">
        <v>1960.943304529481</v>
      </c>
      <c r="F301" s="43">
        <v>449.54578457673</v>
      </c>
      <c r="G301" s="43">
        <v>215.10867768043153</v>
      </c>
      <c r="H301" s="43">
        <v>0</v>
      </c>
      <c r="I301" s="43">
        <v>214.7094830021659</v>
      </c>
      <c r="J301" s="37" t="s">
        <v>79</v>
      </c>
    </row>
    <row r="302" spans="1:10" s="12" customFormat="1" ht="15" customHeight="1">
      <c r="A302" s="37" t="s">
        <v>80</v>
      </c>
      <c r="B302" s="43">
        <v>2731.937914824064</v>
      </c>
      <c r="C302" s="43">
        <v>131.3453773731</v>
      </c>
      <c r="D302" s="43">
        <v>0.07213315</v>
      </c>
      <c r="E302" s="43">
        <v>1945.378124148574</v>
      </c>
      <c r="F302" s="43">
        <v>444.5054456113</v>
      </c>
      <c r="G302" s="43">
        <v>210.7089676910904</v>
      </c>
      <c r="H302" s="43">
        <v>0</v>
      </c>
      <c r="I302" s="43">
        <v>126.89655172413795</v>
      </c>
      <c r="J302" s="37" t="s">
        <v>80</v>
      </c>
    </row>
    <row r="303" spans="1:10" s="12" customFormat="1" ht="15" customHeight="1">
      <c r="A303" s="37" t="s">
        <v>81</v>
      </c>
      <c r="B303" s="43">
        <v>2703.718826671866</v>
      </c>
      <c r="C303" s="43">
        <v>131.19808621427364</v>
      </c>
      <c r="D303" s="43">
        <v>0.07250815</v>
      </c>
      <c r="E303" s="43">
        <v>1923.2017646200313</v>
      </c>
      <c r="F303" s="43">
        <v>440.68729005003195</v>
      </c>
      <c r="G303" s="43">
        <v>208.6316857875291</v>
      </c>
      <c r="H303" s="43">
        <v>0</v>
      </c>
      <c r="I303" s="43">
        <v>80.13842090884253</v>
      </c>
      <c r="J303" s="37" t="s">
        <v>81</v>
      </c>
    </row>
    <row r="304" spans="1:10" s="12" customFormat="1" ht="15" customHeight="1">
      <c r="A304" s="37" t="s">
        <v>82</v>
      </c>
      <c r="B304" s="43">
        <v>2735.259029778256</v>
      </c>
      <c r="C304" s="43">
        <v>133.26486214728115</v>
      </c>
      <c r="D304" s="43">
        <v>0.07250815</v>
      </c>
      <c r="E304" s="43">
        <v>1936.7818625381967</v>
      </c>
      <c r="F304" s="43">
        <v>446.40805681307603</v>
      </c>
      <c r="G304" s="43">
        <v>218.804248279702</v>
      </c>
      <c r="H304" s="43">
        <v>0</v>
      </c>
      <c r="I304" s="43">
        <v>5.616399887672002</v>
      </c>
      <c r="J304" s="37" t="s">
        <v>82</v>
      </c>
    </row>
    <row r="305" spans="1:10" s="12" customFormat="1" ht="15" customHeight="1">
      <c r="A305" s="37" t="s">
        <v>83</v>
      </c>
      <c r="B305" s="43">
        <v>2675.769713468593</v>
      </c>
      <c r="C305" s="43">
        <v>127.11887445730002</v>
      </c>
      <c r="D305" s="43">
        <v>0.0725021</v>
      </c>
      <c r="E305" s="43">
        <v>1901.7570327204778</v>
      </c>
      <c r="F305" s="43">
        <v>438.22847497259994</v>
      </c>
      <c r="G305" s="43">
        <v>208.66533131821546</v>
      </c>
      <c r="H305" s="43">
        <v>0</v>
      </c>
      <c r="I305" s="43">
        <v>51.536904104546295</v>
      </c>
      <c r="J305" s="37" t="s">
        <v>83</v>
      </c>
    </row>
    <row r="306" spans="1:10" s="12" customFormat="1" ht="15" customHeight="1">
      <c r="A306" s="37">
        <v>202307</v>
      </c>
      <c r="B306" s="43">
        <v>2661.8901673216255</v>
      </c>
      <c r="C306" s="43">
        <v>129.6816115511554</v>
      </c>
      <c r="D306" s="43">
        <v>0.0725021</v>
      </c>
      <c r="E306" s="43">
        <v>1889.328906337792</v>
      </c>
      <c r="F306" s="43">
        <v>435.975423789824</v>
      </c>
      <c r="G306" s="43">
        <v>206.9042256428542</v>
      </c>
      <c r="H306" s="43">
        <v>0</v>
      </c>
      <c r="I306" s="43">
        <v>45.35970244035199</v>
      </c>
      <c r="J306" s="37">
        <v>202307</v>
      </c>
    </row>
    <row r="307" spans="1:10" s="12" customFormat="1" ht="15" customHeight="1">
      <c r="A307" s="37">
        <v>202308</v>
      </c>
      <c r="B307" s="43">
        <v>2739.8002079801327</v>
      </c>
      <c r="C307" s="43">
        <v>129.69523621828952</v>
      </c>
      <c r="D307" s="43">
        <v>0.0725021</v>
      </c>
      <c r="E307" s="43">
        <v>1909.7917121219316</v>
      </c>
      <c r="F307" s="43">
        <v>437.914278826082</v>
      </c>
      <c r="G307" s="43">
        <v>211.6145178138292</v>
      </c>
      <c r="H307" s="43">
        <v>50.784463</v>
      </c>
      <c r="I307" s="43">
        <v>46.006624953993374</v>
      </c>
      <c r="J307" s="37">
        <v>202308</v>
      </c>
    </row>
    <row r="308" spans="1:10" s="12" customFormat="1" ht="15" customHeight="1">
      <c r="A308" s="37" t="s">
        <v>84</v>
      </c>
      <c r="B308" s="43">
        <v>2782.5287715306004</v>
      </c>
      <c r="C308" s="43">
        <v>127.60508067339998</v>
      </c>
      <c r="D308" s="43">
        <v>0.07230487</v>
      </c>
      <c r="E308" s="43">
        <v>1937.6610643515999</v>
      </c>
      <c r="F308" s="43">
        <v>443.8825741924</v>
      </c>
      <c r="G308" s="43">
        <v>221.9034523132004</v>
      </c>
      <c r="H308" s="43">
        <v>51.4766</v>
      </c>
      <c r="I308" s="43">
        <v>47.1965263356617</v>
      </c>
      <c r="J308" s="37" t="s">
        <v>84</v>
      </c>
    </row>
    <row r="309" spans="1:10" s="12" customFormat="1" ht="15" customHeight="1">
      <c r="A309" s="37" t="s">
        <v>85</v>
      </c>
      <c r="B309" s="43">
        <v>2779.5835473140196</v>
      </c>
      <c r="C309" s="43">
        <v>136.0806575348</v>
      </c>
      <c r="D309" s="43">
        <v>0.07230487</v>
      </c>
      <c r="E309" s="43">
        <v>1935.113492748096</v>
      </c>
      <c r="F309" s="43">
        <v>442.857679245216</v>
      </c>
      <c r="G309" s="43">
        <v>214.17397378590798</v>
      </c>
      <c r="H309" s="43">
        <v>51.357744</v>
      </c>
      <c r="I309" s="43">
        <v>47.08541293907147</v>
      </c>
      <c r="J309" s="37" t="s">
        <v>85</v>
      </c>
    </row>
    <row r="310" spans="1:10" s="12" customFormat="1" ht="15" customHeight="1">
      <c r="A310" s="37" t="s">
        <v>86</v>
      </c>
      <c r="B310" s="43">
        <v>2737.9519679166538</v>
      </c>
      <c r="C310" s="43">
        <v>134.74860190643446</v>
      </c>
      <c r="D310" s="43">
        <v>0.07230487</v>
      </c>
      <c r="E310" s="43">
        <v>1909.128841861488</v>
      </c>
      <c r="F310" s="43">
        <v>436.48500842836796</v>
      </c>
      <c r="G310" s="43">
        <v>206.97080372036362</v>
      </c>
      <c r="H310" s="43">
        <v>50.618712</v>
      </c>
      <c r="I310" s="43">
        <v>126.24645503613576</v>
      </c>
      <c r="J310" s="37" t="s">
        <v>86</v>
      </c>
    </row>
    <row r="311" spans="1:10" s="12" customFormat="1" ht="15" customHeight="1">
      <c r="A311" s="37" t="s">
        <v>87</v>
      </c>
      <c r="B311" s="43">
        <v>2701.8214165703266</v>
      </c>
      <c r="C311" s="43">
        <v>135.04639257640002</v>
      </c>
      <c r="D311" s="43">
        <v>0.0723013</v>
      </c>
      <c r="E311" s="43">
        <v>1904.7224835120003</v>
      </c>
      <c r="F311" s="43">
        <v>433.9798334817</v>
      </c>
      <c r="G311" s="43">
        <v>177.62115700022628</v>
      </c>
      <c r="H311" s="43">
        <v>50.45155</v>
      </c>
      <c r="I311" s="43">
        <v>124.8868778280543</v>
      </c>
      <c r="J311" s="37" t="s">
        <v>87</v>
      </c>
    </row>
    <row r="312" spans="1:10" s="12" customFormat="1" ht="15" customHeight="1">
      <c r="A312" s="37" t="s">
        <v>88</v>
      </c>
      <c r="B312" s="43">
        <v>2723.0931321618496</v>
      </c>
      <c r="C312" s="43">
        <v>137.15684615255282</v>
      </c>
      <c r="D312" s="43">
        <v>0.0724263</v>
      </c>
      <c r="E312" s="43">
        <v>1924.6028898517404</v>
      </c>
      <c r="F312" s="43">
        <v>435.86548098177</v>
      </c>
      <c r="G312" s="43">
        <v>174.54036017578645</v>
      </c>
      <c r="H312" s="43">
        <v>50.927555000000005</v>
      </c>
      <c r="I312" s="43">
        <v>173.47974531696963</v>
      </c>
      <c r="J312" s="37" t="s">
        <v>88</v>
      </c>
    </row>
    <row r="313" spans="1:10" s="12" customFormat="1" ht="15" customHeight="1">
      <c r="A313" s="37" t="s">
        <v>89</v>
      </c>
      <c r="B313" s="43">
        <v>2727.226750343995</v>
      </c>
      <c r="C313" s="43">
        <v>137.0560352613198</v>
      </c>
      <c r="D313" s="43">
        <v>0.0724263</v>
      </c>
      <c r="E313" s="43">
        <v>1924.4060874607753</v>
      </c>
      <c r="F313" s="43">
        <v>440.45269543577507</v>
      </c>
      <c r="G313" s="43">
        <v>174.42151968612467</v>
      </c>
      <c r="H313" s="43">
        <v>50.8904125</v>
      </c>
      <c r="I313" s="43">
        <v>266.0262331424349</v>
      </c>
      <c r="J313" s="37" t="s">
        <v>89</v>
      </c>
    </row>
    <row r="314" spans="1:10" s="12" customFormat="1" ht="15" customHeight="1">
      <c r="A314" s="55"/>
      <c r="B314" s="49"/>
      <c r="C314" s="49"/>
      <c r="D314" s="49"/>
      <c r="E314" s="49"/>
      <c r="F314" s="49"/>
      <c r="G314" s="49"/>
      <c r="H314" s="49"/>
      <c r="I314" s="49"/>
      <c r="J314" s="54"/>
    </row>
    <row r="315" spans="1:10" s="21" customFormat="1" ht="12.75">
      <c r="A315" s="39" t="s">
        <v>7</v>
      </c>
      <c r="B315" s="20"/>
      <c r="C315" s="20"/>
      <c r="D315" s="20"/>
      <c r="E315" s="20"/>
      <c r="F315" s="20"/>
      <c r="G315" s="20"/>
      <c r="H315" s="20"/>
      <c r="I315" s="20"/>
      <c r="J315" s="39"/>
    </row>
    <row r="316" spans="1:17" s="27" customFormat="1" ht="14.25">
      <c r="A316" s="40" t="s">
        <v>10</v>
      </c>
      <c r="B316" s="5"/>
      <c r="J316" s="53"/>
      <c r="L316" s="28"/>
      <c r="O316" s="28"/>
      <c r="Q316" s="25"/>
    </row>
    <row r="317" spans="1:10" s="25" customFormat="1" ht="12.75">
      <c r="A317" s="22" t="s">
        <v>12</v>
      </c>
      <c r="B317" s="23"/>
      <c r="C317" s="24"/>
      <c r="D317" s="23"/>
      <c r="E317" s="23"/>
      <c r="F317" s="23"/>
      <c r="G317" s="23"/>
      <c r="H317" s="23"/>
      <c r="I317" s="23"/>
      <c r="J317" s="39"/>
    </row>
    <row r="318" spans="1:12" s="25" customFormat="1" ht="12.75">
      <c r="A318" s="26" t="s">
        <v>13</v>
      </c>
      <c r="B318" s="23"/>
      <c r="C318" s="24"/>
      <c r="D318" s="23"/>
      <c r="E318" s="23"/>
      <c r="F318" s="23"/>
      <c r="G318" s="23"/>
      <c r="H318" s="23"/>
      <c r="I318" s="23"/>
      <c r="J318" s="39"/>
      <c r="L318" s="25" t="s">
        <v>0</v>
      </c>
    </row>
    <row r="319" spans="1:10" s="25" customFormat="1" ht="12.75">
      <c r="A319" s="26" t="s">
        <v>14</v>
      </c>
      <c r="B319" s="23"/>
      <c r="C319" s="24"/>
      <c r="D319" s="23"/>
      <c r="E319" s="23"/>
      <c r="F319" s="23"/>
      <c r="G319" s="23"/>
      <c r="H319" s="23"/>
      <c r="I319" s="23"/>
      <c r="J319" s="39"/>
    </row>
    <row r="320" spans="1:10" s="25" customFormat="1" ht="12.75">
      <c r="A320" s="26" t="s">
        <v>15</v>
      </c>
      <c r="B320" s="23"/>
      <c r="C320" s="24"/>
      <c r="D320" s="23"/>
      <c r="E320" s="23"/>
      <c r="F320" s="23"/>
      <c r="G320" s="23"/>
      <c r="H320" s="23"/>
      <c r="I320" s="23"/>
      <c r="J320" s="39"/>
    </row>
    <row r="321" spans="1:10" s="25" customFormat="1" ht="12.75">
      <c r="A321" s="26" t="s">
        <v>16</v>
      </c>
      <c r="B321" s="23"/>
      <c r="C321" s="24"/>
      <c r="D321" s="23"/>
      <c r="E321" s="23"/>
      <c r="F321" s="23"/>
      <c r="G321" s="23"/>
      <c r="H321" s="23"/>
      <c r="I321" s="23"/>
      <c r="J321" s="39"/>
    </row>
    <row r="322" spans="1:10" s="25" customFormat="1" ht="12.75">
      <c r="A322" s="26" t="s">
        <v>17</v>
      </c>
      <c r="B322" s="23"/>
      <c r="C322" s="24"/>
      <c r="D322" s="23"/>
      <c r="E322" s="23"/>
      <c r="F322" s="23"/>
      <c r="G322" s="23"/>
      <c r="H322" s="23"/>
      <c r="I322" s="23"/>
      <c r="J322" s="39"/>
    </row>
    <row r="323" spans="1:10" s="25" customFormat="1" ht="12.75">
      <c r="A323" s="26" t="s">
        <v>18</v>
      </c>
      <c r="B323" s="23"/>
      <c r="C323" s="24"/>
      <c r="D323" s="23"/>
      <c r="E323" s="23"/>
      <c r="F323" s="23"/>
      <c r="G323" s="23"/>
      <c r="H323" s="23"/>
      <c r="I323" s="23"/>
      <c r="J323" s="39"/>
    </row>
    <row r="324" spans="1:10" s="25" customFormat="1" ht="12.75">
      <c r="A324" s="26" t="s">
        <v>19</v>
      </c>
      <c r="B324" s="23"/>
      <c r="C324" s="24"/>
      <c r="D324" s="23"/>
      <c r="E324" s="23"/>
      <c r="F324" s="23"/>
      <c r="G324" s="23"/>
      <c r="H324" s="23"/>
      <c r="I324" s="23"/>
      <c r="J324" s="39"/>
    </row>
    <row r="325" ht="14.25">
      <c r="A325" s="26" t="s">
        <v>20</v>
      </c>
    </row>
    <row r="326" ht="14.25">
      <c r="A326" s="41"/>
    </row>
    <row r="327" ht="14.25">
      <c r="A327" s="41"/>
    </row>
    <row r="328" spans="1:9" ht="14.25">
      <c r="A328" s="41"/>
      <c r="B328" s="5"/>
      <c r="C328" s="5"/>
      <c r="D328" s="5"/>
      <c r="E328" s="5"/>
      <c r="F328" s="5"/>
      <c r="G328" s="5"/>
      <c r="H328" s="57"/>
      <c r="I328" s="57"/>
    </row>
    <row r="329" spans="1:9" ht="14.25">
      <c r="A329" s="41"/>
      <c r="B329" s="58"/>
      <c r="C329" s="58"/>
      <c r="D329" s="58"/>
      <c r="E329" s="58"/>
      <c r="F329" s="58"/>
      <c r="G329" s="58"/>
      <c r="H329" s="58"/>
      <c r="I329" s="58"/>
    </row>
    <row r="330" spans="1:10" ht="14.25">
      <c r="A330" s="41"/>
      <c r="B330" s="57"/>
      <c r="C330" s="57"/>
      <c r="D330" s="57"/>
      <c r="E330" s="57"/>
      <c r="F330" s="57"/>
      <c r="G330" s="57"/>
      <c r="H330" s="57"/>
      <c r="I330" s="57"/>
      <c r="J330" s="57"/>
    </row>
    <row r="331" spans="1:10" ht="14.25">
      <c r="A331" s="41"/>
      <c r="B331" s="5"/>
      <c r="C331" s="5"/>
      <c r="D331" s="5"/>
      <c r="E331" s="5"/>
      <c r="F331" s="5"/>
      <c r="G331" s="5"/>
      <c r="H331" s="5"/>
      <c r="I331" s="5"/>
      <c r="J331" s="5"/>
    </row>
    <row r="332" spans="1:9" ht="14.25">
      <c r="A332" s="41"/>
      <c r="B332" s="5"/>
      <c r="D332" s="5"/>
      <c r="E332" s="5"/>
      <c r="F332" s="5"/>
      <c r="G332" s="5"/>
      <c r="H332" s="5"/>
      <c r="I332" s="5"/>
    </row>
    <row r="333" spans="1:9" ht="14.25">
      <c r="A333" s="41"/>
      <c r="B333" s="5"/>
      <c r="C333" s="5"/>
      <c r="D333" s="5"/>
      <c r="E333" s="5"/>
      <c r="F333" s="5"/>
      <c r="G333" s="5"/>
      <c r="H333" s="5"/>
      <c r="I333" s="5"/>
    </row>
    <row r="334" spans="2:9" ht="14.25">
      <c r="B334" s="5"/>
      <c r="C334" s="5"/>
      <c r="D334" s="5"/>
      <c r="E334" s="5"/>
      <c r="F334" s="5"/>
      <c r="G334" s="5"/>
      <c r="H334" s="5"/>
      <c r="I334" s="5"/>
    </row>
    <row r="335" spans="2:9" ht="14.25">
      <c r="B335" s="5"/>
      <c r="C335" s="5"/>
      <c r="D335" s="5"/>
      <c r="E335" s="5"/>
      <c r="F335" s="5"/>
      <c r="G335" s="5"/>
      <c r="H335" s="5"/>
      <c r="I335" s="5"/>
    </row>
    <row r="336" spans="2:9" ht="14.25">
      <c r="B336" s="5"/>
      <c r="C336" s="5"/>
      <c r="D336" s="5"/>
      <c r="E336" s="5"/>
      <c r="F336" s="5"/>
      <c r="G336" s="5"/>
      <c r="H336" s="5"/>
      <c r="I336" s="5"/>
    </row>
    <row r="337" spans="2:9" ht="14.25">
      <c r="B337" s="5"/>
      <c r="C337" s="5"/>
      <c r="D337" s="5"/>
      <c r="E337" s="5"/>
      <c r="F337" s="5"/>
      <c r="G337" s="5"/>
      <c r="H337" s="5"/>
      <c r="I337" s="5"/>
    </row>
    <row r="338" spans="2:9" ht="14.25">
      <c r="B338" s="5"/>
      <c r="C338" s="5"/>
      <c r="D338" s="5"/>
      <c r="E338" s="5"/>
      <c r="F338" s="5"/>
      <c r="G338" s="5"/>
      <c r="H338" s="5"/>
      <c r="I338" s="5"/>
    </row>
    <row r="339" spans="2:9" ht="14.25">
      <c r="B339" s="5"/>
      <c r="C339" s="5"/>
      <c r="D339" s="5"/>
      <c r="E339" s="5"/>
      <c r="F339" s="5"/>
      <c r="G339" s="5"/>
      <c r="H339" s="5"/>
      <c r="I339" s="5"/>
    </row>
    <row r="340" spans="2:9" ht="14.25">
      <c r="B340" s="5"/>
      <c r="C340" s="5"/>
      <c r="D340" s="5"/>
      <c r="E340" s="5"/>
      <c r="F340" s="5"/>
      <c r="G340" s="5"/>
      <c r="H340" s="5"/>
      <c r="I340" s="5"/>
    </row>
    <row r="341" spans="2:9" ht="14.25">
      <c r="B341" s="5"/>
      <c r="C341" s="5"/>
      <c r="D341" s="5"/>
      <c r="E341" s="5"/>
      <c r="F341" s="5"/>
      <c r="G341" s="5"/>
      <c r="H341" s="5"/>
      <c r="I341" s="5"/>
    </row>
    <row r="342" spans="2:9" ht="14.25">
      <c r="B342" s="5"/>
      <c r="C342" s="5"/>
      <c r="D342" s="5"/>
      <c r="E342" s="5"/>
      <c r="F342" s="5"/>
      <c r="G342" s="5"/>
      <c r="H342" s="5"/>
      <c r="I342" s="5"/>
    </row>
    <row r="343" spans="2:9" ht="14.25">
      <c r="B343" s="5"/>
      <c r="C343" s="5"/>
      <c r="D343" s="5"/>
      <c r="E343" s="5"/>
      <c r="F343" s="5"/>
      <c r="G343" s="5"/>
      <c r="H343" s="5"/>
      <c r="I343" s="5"/>
    </row>
    <row r="344" spans="2:9" ht="14.25">
      <c r="B344" s="5"/>
      <c r="C344" s="5"/>
      <c r="D344" s="5"/>
      <c r="E344" s="5"/>
      <c r="F344" s="5"/>
      <c r="G344" s="5"/>
      <c r="H344" s="5"/>
      <c r="I344" s="5"/>
    </row>
    <row r="345" spans="2:9" ht="14.25">
      <c r="B345" s="5"/>
      <c r="C345" s="5"/>
      <c r="D345" s="5"/>
      <c r="E345" s="5"/>
      <c r="F345" s="5"/>
      <c r="G345" s="5"/>
      <c r="H345" s="5"/>
      <c r="I345" s="5"/>
    </row>
    <row r="346" spans="2:9" ht="14.25">
      <c r="B346" s="5"/>
      <c r="C346" s="5"/>
      <c r="D346" s="5"/>
      <c r="E346" s="5"/>
      <c r="F346" s="5"/>
      <c r="G346" s="5"/>
      <c r="H346" s="5"/>
      <c r="I346" s="5"/>
    </row>
    <row r="347" spans="2:9" ht="14.25">
      <c r="B347" s="5"/>
      <c r="C347" s="5"/>
      <c r="D347" s="5"/>
      <c r="E347" s="5"/>
      <c r="F347" s="5"/>
      <c r="G347" s="5"/>
      <c r="H347" s="5"/>
      <c r="I347" s="5"/>
    </row>
    <row r="348" spans="2:9" ht="14.25">
      <c r="B348" s="5"/>
      <c r="C348" s="5"/>
      <c r="D348" s="5"/>
      <c r="E348" s="5"/>
      <c r="F348" s="5"/>
      <c r="G348" s="5"/>
      <c r="H348" s="5"/>
      <c r="I348" s="5"/>
    </row>
    <row r="349" spans="2:9" ht="14.25">
      <c r="B349" s="5"/>
      <c r="C349" s="5"/>
      <c r="D349" s="5"/>
      <c r="E349" s="5"/>
      <c r="F349" s="5"/>
      <c r="G349" s="5"/>
      <c r="H349" s="5"/>
      <c r="I349" s="5"/>
    </row>
    <row r="350" spans="2:9" ht="14.25">
      <c r="B350" s="5"/>
      <c r="C350" s="5"/>
      <c r="D350" s="5"/>
      <c r="E350" s="5"/>
      <c r="F350" s="5"/>
      <c r="G350" s="5"/>
      <c r="H350" s="5"/>
      <c r="I350" s="5"/>
    </row>
    <row r="351" spans="2:9" ht="14.25">
      <c r="B351" s="5"/>
      <c r="C351" s="5"/>
      <c r="D351" s="5"/>
      <c r="E351" s="5"/>
      <c r="F351" s="5"/>
      <c r="G351" s="5"/>
      <c r="H351" s="5"/>
      <c r="I351" s="5"/>
    </row>
    <row r="352" spans="2:9" ht="14.25">
      <c r="B352" s="5"/>
      <c r="C352" s="5"/>
      <c r="D352" s="5"/>
      <c r="E352" s="5"/>
      <c r="F352" s="5"/>
      <c r="G352" s="5"/>
      <c r="H352" s="5"/>
      <c r="I352" s="5"/>
    </row>
    <row r="353" spans="2:9" ht="14.25">
      <c r="B353" s="5"/>
      <c r="C353" s="5"/>
      <c r="D353" s="5"/>
      <c r="E353" s="5"/>
      <c r="F353" s="5"/>
      <c r="G353" s="5"/>
      <c r="H353" s="5"/>
      <c r="I353" s="5"/>
    </row>
    <row r="354" spans="2:9" ht="14.25">
      <c r="B354" s="5"/>
      <c r="C354" s="5"/>
      <c r="D354" s="5"/>
      <c r="E354" s="5"/>
      <c r="F354" s="5"/>
      <c r="G354" s="5"/>
      <c r="H354" s="5"/>
      <c r="I354" s="5"/>
    </row>
    <row r="355" spans="2:9" ht="14.25">
      <c r="B355" s="5"/>
      <c r="C355" s="5"/>
      <c r="D355" s="5"/>
      <c r="E355" s="5"/>
      <c r="F355" s="5"/>
      <c r="G355" s="5"/>
      <c r="H355" s="5"/>
      <c r="I355" s="5"/>
    </row>
    <row r="356" spans="2:9" ht="14.25">
      <c r="B356" s="5"/>
      <c r="C356" s="5"/>
      <c r="D356" s="5"/>
      <c r="E356" s="5"/>
      <c r="F356" s="5"/>
      <c r="G356" s="5"/>
      <c r="H356" s="5"/>
      <c r="I356" s="5"/>
    </row>
    <row r="357" spans="2:9" ht="14.25">
      <c r="B357" s="5"/>
      <c r="C357" s="5"/>
      <c r="D357" s="5"/>
      <c r="E357" s="5"/>
      <c r="F357" s="5"/>
      <c r="G357" s="5"/>
      <c r="H357" s="5"/>
      <c r="I357" s="5"/>
    </row>
    <row r="358" spans="2:9" ht="14.25">
      <c r="B358" s="5"/>
      <c r="C358" s="5"/>
      <c r="D358" s="5"/>
      <c r="E358" s="5"/>
      <c r="F358" s="5"/>
      <c r="G358" s="5"/>
      <c r="H358" s="5"/>
      <c r="I358" s="5"/>
    </row>
    <row r="359" spans="2:9" ht="14.25">
      <c r="B359" s="5"/>
      <c r="C359" s="5"/>
      <c r="D359" s="5"/>
      <c r="E359" s="5"/>
      <c r="F359" s="5"/>
      <c r="G359" s="5"/>
      <c r="H359" s="5"/>
      <c r="I359" s="5"/>
    </row>
    <row r="360" spans="2:9" ht="14.25">
      <c r="B360" s="5"/>
      <c r="C360" s="5"/>
      <c r="D360" s="5"/>
      <c r="E360" s="5"/>
      <c r="F360" s="5"/>
      <c r="G360" s="5"/>
      <c r="H360" s="5"/>
      <c r="I360" s="5"/>
    </row>
    <row r="361" spans="2:9" ht="14.25">
      <c r="B361" s="5"/>
      <c r="C361" s="5"/>
      <c r="D361" s="5"/>
      <c r="E361" s="5"/>
      <c r="F361" s="5"/>
      <c r="G361" s="5"/>
      <c r="H361" s="5"/>
      <c r="I361" s="5"/>
    </row>
    <row r="362" spans="2:9" ht="14.25">
      <c r="B362" s="5"/>
      <c r="C362" s="5"/>
      <c r="D362" s="5"/>
      <c r="E362" s="5"/>
      <c r="F362" s="5"/>
      <c r="G362" s="5"/>
      <c r="H362" s="5"/>
      <c r="I362" s="5"/>
    </row>
    <row r="363" spans="2:9" ht="14.25">
      <c r="B363" s="5"/>
      <c r="C363" s="5"/>
      <c r="D363" s="5"/>
      <c r="E363" s="5"/>
      <c r="F363" s="5"/>
      <c r="G363" s="5"/>
      <c r="H363" s="5"/>
      <c r="I363" s="5"/>
    </row>
    <row r="364" spans="2:9" ht="14.25">
      <c r="B364" s="5"/>
      <c r="C364" s="5"/>
      <c r="D364" s="5"/>
      <c r="E364" s="5"/>
      <c r="F364" s="5"/>
      <c r="G364" s="5"/>
      <c r="H364" s="5"/>
      <c r="I364" s="5"/>
    </row>
    <row r="365" spans="2:9" ht="14.25">
      <c r="B365" s="5"/>
      <c r="C365" s="5"/>
      <c r="D365" s="5"/>
      <c r="E365" s="5"/>
      <c r="F365" s="5"/>
      <c r="G365" s="5"/>
      <c r="H365" s="5"/>
      <c r="I365" s="5"/>
    </row>
    <row r="366" spans="2:9" ht="14.25">
      <c r="B366" s="5"/>
      <c r="C366" s="5"/>
      <c r="D366" s="5"/>
      <c r="E366" s="5"/>
      <c r="F366" s="5"/>
      <c r="G366" s="5"/>
      <c r="H366" s="5"/>
      <c r="I366" s="5"/>
    </row>
    <row r="367" spans="2:9" ht="14.25">
      <c r="B367" s="5"/>
      <c r="C367" s="5"/>
      <c r="D367" s="5"/>
      <c r="E367" s="5"/>
      <c r="F367" s="5"/>
      <c r="G367" s="5"/>
      <c r="H367" s="5"/>
      <c r="I367" s="5"/>
    </row>
    <row r="368" spans="2:9" ht="14.25">
      <c r="B368" s="5"/>
      <c r="C368" s="5"/>
      <c r="D368" s="5"/>
      <c r="E368" s="5"/>
      <c r="F368" s="5"/>
      <c r="G368" s="5"/>
      <c r="H368" s="5"/>
      <c r="I368" s="5"/>
    </row>
    <row r="369" spans="2:9" ht="14.25">
      <c r="B369" s="5"/>
      <c r="C369" s="5"/>
      <c r="D369" s="5"/>
      <c r="E369" s="5"/>
      <c r="F369" s="5"/>
      <c r="G369" s="5"/>
      <c r="H369" s="5"/>
      <c r="I369" s="5"/>
    </row>
    <row r="370" spans="2:9" ht="14.25">
      <c r="B370" s="5"/>
      <c r="C370" s="5"/>
      <c r="D370" s="5"/>
      <c r="E370" s="5"/>
      <c r="F370" s="5"/>
      <c r="G370" s="5"/>
      <c r="H370" s="5"/>
      <c r="I370" s="5"/>
    </row>
    <row r="371" spans="2:9" ht="14.25">
      <c r="B371" s="5"/>
      <c r="C371" s="5"/>
      <c r="D371" s="5"/>
      <c r="E371" s="5"/>
      <c r="F371" s="5"/>
      <c r="G371" s="5"/>
      <c r="H371" s="5"/>
      <c r="I371" s="5"/>
    </row>
    <row r="372" spans="2:9" ht="14.25">
      <c r="B372" s="5"/>
      <c r="C372" s="5"/>
      <c r="D372" s="5"/>
      <c r="E372" s="5"/>
      <c r="F372" s="5"/>
      <c r="G372" s="5"/>
      <c r="H372" s="5"/>
      <c r="I372" s="5"/>
    </row>
    <row r="373" spans="2:9" ht="14.25">
      <c r="B373" s="5"/>
      <c r="C373" s="5"/>
      <c r="D373" s="5"/>
      <c r="E373" s="5"/>
      <c r="F373" s="5"/>
      <c r="G373" s="5"/>
      <c r="H373" s="5"/>
      <c r="I373" s="5"/>
    </row>
    <row r="374" spans="2:9" ht="14.25">
      <c r="B374" s="5"/>
      <c r="C374" s="5"/>
      <c r="D374" s="5"/>
      <c r="E374" s="5"/>
      <c r="F374" s="5"/>
      <c r="G374" s="5"/>
      <c r="H374" s="5"/>
      <c r="I374" s="5"/>
    </row>
    <row r="375" spans="2:9" ht="14.25">
      <c r="B375" s="5"/>
      <c r="C375" s="5"/>
      <c r="D375" s="5"/>
      <c r="E375" s="5"/>
      <c r="F375" s="5"/>
      <c r="G375" s="5"/>
      <c r="H375" s="5"/>
      <c r="I375" s="5"/>
    </row>
    <row r="376" spans="2:9" ht="14.25">
      <c r="B376" s="5"/>
      <c r="C376" s="5"/>
      <c r="D376" s="5"/>
      <c r="E376" s="5"/>
      <c r="F376" s="5"/>
      <c r="G376" s="5"/>
      <c r="H376" s="5"/>
      <c r="I376" s="5"/>
    </row>
  </sheetData>
  <sheetProtection/>
  <mergeCells count="7">
    <mergeCell ref="C7:C8"/>
    <mergeCell ref="B7:B8"/>
    <mergeCell ref="G7:G8"/>
    <mergeCell ref="H7:H8"/>
    <mergeCell ref="F7:F8"/>
    <mergeCell ref="E7:E8"/>
    <mergeCell ref="D7:D8"/>
  </mergeCells>
  <printOptions horizontalCentered="1"/>
  <pageMargins left="0.3937007874015748" right="0.3937007874015748" top="0.6299212598425197" bottom="0.7086614173228347" header="0.3937007874015748" footer="0.3937007874015748"/>
  <pageSetup fitToHeight="2"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Les avoirs de réserves et les avoirs gérés par la Banque centrale du Luxembourg</dc:subject>
  <dc:creator/>
  <cp:keywords/>
  <dc:description/>
  <cp:lastModifiedBy>Florian Pallaro</cp:lastModifiedBy>
  <cp:lastPrinted>2018-04-09T06:27:54Z</cp:lastPrinted>
  <dcterms:created xsi:type="dcterms:W3CDTF">1996-07-29T13:20:35Z</dcterms:created>
  <dcterms:modified xsi:type="dcterms:W3CDTF">2024-03-04T14:10:25Z</dcterms:modified>
  <cp:category/>
  <cp:version/>
  <cp:contentType/>
  <cp:contentStatus/>
</cp:coreProperties>
</file>