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521" windowWidth="12465" windowHeight="8745" activeTab="0"/>
  </bookViews>
  <sheets>
    <sheet name="Nombre et origine" sheetId="1" r:id="rId1"/>
  </sheets>
  <definedNames>
    <definedName name="_xlnm.Print_Titles" localSheetId="0">'Nombre et origine'!$7:$7</definedName>
  </definedNames>
  <calcPr fullCalcOnLoad="1"/>
</workbook>
</file>

<file path=xl/sharedStrings.xml><?xml version="1.0" encoding="utf-8"?>
<sst xmlns="http://schemas.openxmlformats.org/spreadsheetml/2006/main" count="129" uniqueCount="28">
  <si>
    <t xml:space="preserve"> </t>
  </si>
  <si>
    <t>Allemagne</t>
  </si>
  <si>
    <t>France</t>
  </si>
  <si>
    <t>Italie</t>
  </si>
  <si>
    <t>Suisse</t>
  </si>
  <si>
    <t>Scandinavie</t>
  </si>
  <si>
    <t>Etats-Unis</t>
  </si>
  <si>
    <t>Japon</t>
  </si>
  <si>
    <t xml:space="preserve">  juin</t>
  </si>
  <si>
    <t xml:space="preserve">  déc.</t>
  </si>
  <si>
    <t xml:space="preserve">  jan.</t>
  </si>
  <si>
    <t xml:space="preserve">  fév.</t>
  </si>
  <si>
    <t xml:space="preserve">  mars</t>
  </si>
  <si>
    <t xml:space="preserve">  avril</t>
  </si>
  <si>
    <t xml:space="preserve">  mai</t>
  </si>
  <si>
    <t xml:space="preserve">  juil.</t>
  </si>
  <si>
    <t xml:space="preserve">  août</t>
  </si>
  <si>
    <t xml:space="preserve">  sep.</t>
  </si>
  <si>
    <t xml:space="preserve">  oct.</t>
  </si>
  <si>
    <t xml:space="preserve">  nov.</t>
  </si>
  <si>
    <r>
      <t>Autres pays</t>
    </r>
    <r>
      <rPr>
        <vertAlign val="superscript"/>
        <sz val="11"/>
        <rFont val="Arial"/>
        <family val="2"/>
      </rPr>
      <t xml:space="preserve"> </t>
    </r>
  </si>
  <si>
    <r>
      <t>Joint
ventures 
multi-
   nationales</t>
    </r>
    <r>
      <rPr>
        <vertAlign val="superscript"/>
        <sz val="11"/>
        <rFont val="Arial"/>
        <family val="2"/>
      </rPr>
      <t xml:space="preserve"> 2)</t>
    </r>
  </si>
  <si>
    <t>Belgique / Luxembourg</t>
  </si>
  <si>
    <t>Total</t>
  </si>
  <si>
    <t>Source: IML / CSSF</t>
  </si>
  <si>
    <t>(en fin de période)</t>
  </si>
  <si>
    <t>Tableau 11.1</t>
  </si>
  <si>
    <t>Nombre et origine géographique des établissements de crédit établis au Luxembourg (1970 - 2002)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</si>
</sst>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_-* #,##0\ &quot;LUF&quot;_-;\-* #,##0\ &quot;LUF&quot;_-;_-* &quot;-&quot;\ &quot;LUF&quot;_-;_-@_-"/>
    <numFmt numFmtId="173" formatCode="_-* #,##0\ _L_U_F_-;\-* #,##0\ _L_U_F_-;_-* &quot;-&quot;\ _L_U_F_-;_-@_-"/>
    <numFmt numFmtId="174" formatCode="_-* #,##0.00\ &quot;LUF&quot;_-;\-* #,##0.00\ &quot;LUF&quot;_-;_-* &quot;-&quot;??\ &quot;LUF&quot;_-;_-@_-"/>
    <numFmt numFmtId="175" formatCode="_-* #,##0.00\ _L_U_F_-;\-* #,##0.00\ _L_U_F_-;_-* &quot;-&quot;??\ _L_U_F_-;_-@_-"/>
    <numFmt numFmtId="176" formatCode="\ \ @"/>
    <numFmt numFmtId="177" formatCode="##0\ \ 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b/>
      <sz val="13"/>
      <color indexed="4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right"/>
    </xf>
    <xf numFmtId="177" fontId="7" fillId="0" borderId="12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13" xfId="0" applyNumberFormat="1" applyFont="1" applyBorder="1" applyAlignment="1">
      <alignment horizontal="left"/>
    </xf>
    <xf numFmtId="177" fontId="7" fillId="0" borderId="13" xfId="0" applyNumberFormat="1" applyFont="1" applyBorder="1" applyAlignment="1">
      <alignment/>
    </xf>
    <xf numFmtId="0" fontId="7" fillId="0" borderId="11" xfId="0" applyNumberFormat="1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2" fillId="0" borderId="11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9.140625" defaultRowHeight="12.75"/>
  <cols>
    <col min="1" max="1" width="14.7109375" style="4" customWidth="1"/>
    <col min="2" max="12" width="10.7109375" style="4" customWidth="1"/>
    <col min="13" max="13" width="14.7109375" style="4" customWidth="1"/>
    <col min="14" max="16384" width="9.140625" style="4" customWidth="1"/>
  </cols>
  <sheetData>
    <row r="1" spans="1:13" s="2" customFormat="1" ht="16.5">
      <c r="A1" s="1" t="s">
        <v>26</v>
      </c>
      <c r="M1" s="1" t="s">
        <v>0</v>
      </c>
    </row>
    <row r="2" spans="1:13" ht="16.5">
      <c r="A2" s="3" t="s">
        <v>27</v>
      </c>
      <c r="M2" s="3" t="s">
        <v>0</v>
      </c>
    </row>
    <row r="3" spans="1:13" ht="16.5">
      <c r="A3" s="28" t="s">
        <v>25</v>
      </c>
      <c r="M3" s="3"/>
    </row>
    <row r="6" spans="1:13" ht="15">
      <c r="A6" s="1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1:13" s="5" customFormat="1" ht="73.5">
      <c r="A7" s="21"/>
      <c r="B7" s="25" t="s">
        <v>23</v>
      </c>
      <c r="C7" s="26" t="s">
        <v>22</v>
      </c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  <c r="I7" s="26" t="s">
        <v>6</v>
      </c>
      <c r="J7" s="26" t="s">
        <v>7</v>
      </c>
      <c r="K7" s="26" t="s">
        <v>20</v>
      </c>
      <c r="L7" s="26" t="s">
        <v>21</v>
      </c>
      <c r="M7" s="22"/>
    </row>
    <row r="8" spans="1:13" s="5" customFormat="1" ht="14.25">
      <c r="A8" s="23">
        <v>1</v>
      </c>
      <c r="B8" s="24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23">
        <v>13</v>
      </c>
    </row>
    <row r="9" spans="1:13" s="5" customFormat="1" ht="14.25">
      <c r="A9" s="7"/>
      <c r="B9" s="7"/>
      <c r="C9" s="8"/>
      <c r="D9" s="8"/>
      <c r="E9" s="8"/>
      <c r="F9" s="8"/>
      <c r="G9" s="8"/>
      <c r="H9" s="8"/>
      <c r="I9" s="8"/>
      <c r="J9" s="8"/>
      <c r="K9" s="9"/>
      <c r="L9" s="8"/>
      <c r="M9" s="7"/>
    </row>
    <row r="10" spans="1:13" s="5" customFormat="1" ht="14.25">
      <c r="A10" s="16">
        <v>1970</v>
      </c>
      <c r="B10" s="10">
        <f>SUM(C10:L10)</f>
        <v>37</v>
      </c>
      <c r="C10" s="10">
        <v>14</v>
      </c>
      <c r="D10" s="10">
        <v>3</v>
      </c>
      <c r="E10" s="10">
        <v>4</v>
      </c>
      <c r="F10" s="10" t="s">
        <v>0</v>
      </c>
      <c r="G10" s="10">
        <v>4</v>
      </c>
      <c r="H10" s="10"/>
      <c r="I10" s="10">
        <v>7</v>
      </c>
      <c r="J10" s="10"/>
      <c r="K10" s="11">
        <v>2</v>
      </c>
      <c r="L10" s="10">
        <v>3</v>
      </c>
      <c r="M10" s="16">
        <f>A10</f>
        <v>1970</v>
      </c>
    </row>
    <row r="11" spans="1:13" s="5" customFormat="1" ht="14.25">
      <c r="A11" s="16">
        <v>1971</v>
      </c>
      <c r="B11" s="10">
        <f aca="true" t="shared" si="0" ref="B11:B17">SUM(C11:L11)</f>
        <v>43</v>
      </c>
      <c r="C11" s="10">
        <v>14</v>
      </c>
      <c r="D11" s="10">
        <v>6</v>
      </c>
      <c r="E11" s="10">
        <v>4</v>
      </c>
      <c r="F11" s="10"/>
      <c r="G11" s="10">
        <v>4</v>
      </c>
      <c r="H11" s="10"/>
      <c r="I11" s="10">
        <v>8</v>
      </c>
      <c r="J11" s="10"/>
      <c r="K11" s="11">
        <v>3</v>
      </c>
      <c r="L11" s="10">
        <v>4</v>
      </c>
      <c r="M11" s="16">
        <f aca="true" t="shared" si="1" ref="M11:M126">A11</f>
        <v>1971</v>
      </c>
    </row>
    <row r="12" spans="1:13" s="5" customFormat="1" ht="14.25">
      <c r="A12" s="16">
        <v>1972</v>
      </c>
      <c r="B12" s="10">
        <f t="shared" si="0"/>
        <v>51</v>
      </c>
      <c r="C12" s="10">
        <v>14</v>
      </c>
      <c r="D12" s="10">
        <v>12</v>
      </c>
      <c r="E12" s="10">
        <v>4</v>
      </c>
      <c r="F12" s="10"/>
      <c r="G12" s="10">
        <v>4</v>
      </c>
      <c r="H12" s="10"/>
      <c r="I12" s="10">
        <v>10</v>
      </c>
      <c r="J12" s="10"/>
      <c r="K12" s="10">
        <v>3</v>
      </c>
      <c r="L12" s="10">
        <v>4</v>
      </c>
      <c r="M12" s="16">
        <f t="shared" si="1"/>
        <v>1972</v>
      </c>
    </row>
    <row r="13" spans="1:13" s="5" customFormat="1" ht="14.25">
      <c r="A13" s="16">
        <v>1973</v>
      </c>
      <c r="B13" s="10">
        <f t="shared" si="0"/>
        <v>70</v>
      </c>
      <c r="C13" s="10">
        <v>14</v>
      </c>
      <c r="D13" s="10">
        <v>16</v>
      </c>
      <c r="E13" s="10">
        <v>4</v>
      </c>
      <c r="F13" s="10"/>
      <c r="G13" s="10">
        <v>4</v>
      </c>
      <c r="H13" s="10">
        <v>2</v>
      </c>
      <c r="I13" s="10">
        <v>16</v>
      </c>
      <c r="J13" s="10">
        <v>1</v>
      </c>
      <c r="K13" s="10">
        <v>5</v>
      </c>
      <c r="L13" s="10">
        <v>8</v>
      </c>
      <c r="M13" s="16">
        <f t="shared" si="1"/>
        <v>1973</v>
      </c>
    </row>
    <row r="14" spans="1:13" s="5" customFormat="1" ht="14.25">
      <c r="A14" s="16"/>
      <c r="B14" s="10" t="s">
        <v>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6"/>
    </row>
    <row r="15" spans="1:13" s="5" customFormat="1" ht="14.25">
      <c r="A15" s="16">
        <v>1974</v>
      </c>
      <c r="B15" s="10" t="s">
        <v>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6">
        <f t="shared" si="1"/>
        <v>1974</v>
      </c>
    </row>
    <row r="16" spans="1:13" s="5" customFormat="1" ht="14.25">
      <c r="A16" s="16" t="s">
        <v>8</v>
      </c>
      <c r="B16" s="10">
        <f t="shared" si="0"/>
        <v>76</v>
      </c>
      <c r="C16" s="10">
        <v>14</v>
      </c>
      <c r="D16" s="10">
        <v>16</v>
      </c>
      <c r="E16" s="10">
        <v>4</v>
      </c>
      <c r="F16" s="10">
        <v>1</v>
      </c>
      <c r="G16" s="10">
        <v>4</v>
      </c>
      <c r="H16" s="10">
        <v>2</v>
      </c>
      <c r="I16" s="10">
        <v>15</v>
      </c>
      <c r="J16" s="10">
        <v>2</v>
      </c>
      <c r="K16" s="10">
        <v>7</v>
      </c>
      <c r="L16" s="10">
        <v>11</v>
      </c>
      <c r="M16" s="16" t="str">
        <f t="shared" si="1"/>
        <v>  juin</v>
      </c>
    </row>
    <row r="17" spans="1:13" s="5" customFormat="1" ht="14.25">
      <c r="A17" s="16" t="s">
        <v>9</v>
      </c>
      <c r="B17" s="10">
        <f t="shared" si="0"/>
        <v>76</v>
      </c>
      <c r="C17" s="10">
        <v>13</v>
      </c>
      <c r="D17" s="10">
        <v>16</v>
      </c>
      <c r="E17" s="10">
        <v>5</v>
      </c>
      <c r="F17" s="10">
        <v>1</v>
      </c>
      <c r="G17" s="10">
        <v>4</v>
      </c>
      <c r="H17" s="10">
        <v>3</v>
      </c>
      <c r="I17" s="10">
        <v>15</v>
      </c>
      <c r="J17" s="10">
        <v>2</v>
      </c>
      <c r="K17" s="10">
        <v>7</v>
      </c>
      <c r="L17" s="10">
        <v>10</v>
      </c>
      <c r="M17" s="16" t="str">
        <f t="shared" si="1"/>
        <v>  déc.</v>
      </c>
    </row>
    <row r="18" spans="1:13" s="5" customFormat="1" ht="14.25">
      <c r="A18" s="1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6"/>
    </row>
    <row r="19" spans="1:13" s="5" customFormat="1" ht="14.25">
      <c r="A19" s="16">
        <v>1975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6">
        <f t="shared" si="1"/>
        <v>1975</v>
      </c>
    </row>
    <row r="20" spans="1:13" s="5" customFormat="1" ht="14.25">
      <c r="A20" s="16" t="s">
        <v>8</v>
      </c>
      <c r="B20" s="10">
        <f>SUM(C20:L20)</f>
        <v>75</v>
      </c>
      <c r="C20" s="10">
        <v>12</v>
      </c>
      <c r="D20" s="10">
        <v>16</v>
      </c>
      <c r="E20" s="10">
        <v>5</v>
      </c>
      <c r="F20" s="10">
        <v>1</v>
      </c>
      <c r="G20" s="10">
        <v>4</v>
      </c>
      <c r="H20" s="10">
        <v>3</v>
      </c>
      <c r="I20" s="10">
        <v>15</v>
      </c>
      <c r="J20" s="10">
        <v>2</v>
      </c>
      <c r="K20" s="10">
        <v>7</v>
      </c>
      <c r="L20" s="10">
        <v>10</v>
      </c>
      <c r="M20" s="16" t="str">
        <f t="shared" si="1"/>
        <v>  juin</v>
      </c>
    </row>
    <row r="21" spans="1:13" s="5" customFormat="1" ht="14.25">
      <c r="A21" s="16" t="s">
        <v>9</v>
      </c>
      <c r="B21" s="10">
        <f>SUM(C21:L21)</f>
        <v>76</v>
      </c>
      <c r="C21" s="10">
        <v>12</v>
      </c>
      <c r="D21" s="10">
        <v>16</v>
      </c>
      <c r="E21" s="10">
        <v>5</v>
      </c>
      <c r="F21" s="10">
        <v>1</v>
      </c>
      <c r="G21" s="10">
        <v>5</v>
      </c>
      <c r="H21" s="10">
        <v>3</v>
      </c>
      <c r="I21" s="10">
        <v>15</v>
      </c>
      <c r="J21" s="10">
        <v>2</v>
      </c>
      <c r="K21" s="10">
        <v>7</v>
      </c>
      <c r="L21" s="10">
        <v>10</v>
      </c>
      <c r="M21" s="16" t="str">
        <f t="shared" si="1"/>
        <v>  déc.</v>
      </c>
    </row>
    <row r="22" spans="1:13" s="5" customFormat="1" ht="14.25">
      <c r="A22" s="16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6"/>
    </row>
    <row r="23" spans="1:13" s="5" customFormat="1" ht="14.25">
      <c r="A23" s="16">
        <v>1976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6">
        <f t="shared" si="1"/>
        <v>1976</v>
      </c>
    </row>
    <row r="24" spans="1:13" s="5" customFormat="1" ht="14.25">
      <c r="A24" s="16" t="s">
        <v>8</v>
      </c>
      <c r="B24" s="10">
        <f>SUM(C24:L24)</f>
        <v>76</v>
      </c>
      <c r="C24" s="10">
        <v>12</v>
      </c>
      <c r="D24" s="10">
        <v>16</v>
      </c>
      <c r="E24" s="10">
        <v>5</v>
      </c>
      <c r="F24" s="10">
        <v>2</v>
      </c>
      <c r="G24" s="10">
        <v>6</v>
      </c>
      <c r="H24" s="10">
        <v>4</v>
      </c>
      <c r="I24" s="10">
        <v>13</v>
      </c>
      <c r="J24" s="10">
        <v>2</v>
      </c>
      <c r="K24" s="10">
        <v>7</v>
      </c>
      <c r="L24" s="10">
        <v>9</v>
      </c>
      <c r="M24" s="16" t="str">
        <f t="shared" si="1"/>
        <v>  juin</v>
      </c>
    </row>
    <row r="25" spans="1:13" s="5" customFormat="1" ht="14.25">
      <c r="A25" s="16" t="s">
        <v>9</v>
      </c>
      <c r="B25" s="10">
        <f>SUM(C25:L25)</f>
        <v>78</v>
      </c>
      <c r="C25" s="10">
        <v>12</v>
      </c>
      <c r="D25" s="10">
        <v>15</v>
      </c>
      <c r="E25" s="10">
        <v>5</v>
      </c>
      <c r="F25" s="10">
        <v>2</v>
      </c>
      <c r="G25" s="10">
        <v>6</v>
      </c>
      <c r="H25" s="10">
        <v>8</v>
      </c>
      <c r="I25" s="10">
        <v>12</v>
      </c>
      <c r="J25" s="10">
        <v>2</v>
      </c>
      <c r="K25" s="10">
        <v>7</v>
      </c>
      <c r="L25" s="10">
        <v>9</v>
      </c>
      <c r="M25" s="16" t="str">
        <f t="shared" si="1"/>
        <v>  déc.</v>
      </c>
    </row>
    <row r="26" spans="1:13" s="5" customFormat="1" ht="14.25">
      <c r="A26" s="1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6"/>
    </row>
    <row r="27" spans="1:13" s="5" customFormat="1" ht="14.25">
      <c r="A27" s="16">
        <v>1977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6">
        <f t="shared" si="1"/>
        <v>1977</v>
      </c>
    </row>
    <row r="28" spans="1:13" s="5" customFormat="1" ht="14.25">
      <c r="A28" s="16" t="s">
        <v>8</v>
      </c>
      <c r="B28" s="10">
        <f>SUM(C28:L28)</f>
        <v>88</v>
      </c>
      <c r="C28" s="10">
        <v>11</v>
      </c>
      <c r="D28" s="10">
        <v>20</v>
      </c>
      <c r="E28" s="10">
        <v>6</v>
      </c>
      <c r="F28" s="10">
        <v>3</v>
      </c>
      <c r="G28" s="10">
        <v>6</v>
      </c>
      <c r="H28" s="10">
        <v>9</v>
      </c>
      <c r="I28" s="10">
        <v>12</v>
      </c>
      <c r="J28" s="10">
        <v>3</v>
      </c>
      <c r="K28" s="10">
        <v>8</v>
      </c>
      <c r="L28" s="10">
        <v>10</v>
      </c>
      <c r="M28" s="16" t="str">
        <f t="shared" si="1"/>
        <v>  juin</v>
      </c>
    </row>
    <row r="29" spans="1:13" s="5" customFormat="1" ht="14.25">
      <c r="A29" s="16" t="s">
        <v>9</v>
      </c>
      <c r="B29" s="10">
        <f>SUM(C29:L29)</f>
        <v>90</v>
      </c>
      <c r="C29" s="10">
        <v>12</v>
      </c>
      <c r="D29" s="10">
        <v>20</v>
      </c>
      <c r="E29" s="10">
        <v>6</v>
      </c>
      <c r="F29" s="10">
        <v>3</v>
      </c>
      <c r="G29" s="10">
        <v>6</v>
      </c>
      <c r="H29" s="10">
        <v>10</v>
      </c>
      <c r="I29" s="10">
        <v>13</v>
      </c>
      <c r="J29" s="10">
        <v>3</v>
      </c>
      <c r="K29" s="10">
        <v>8</v>
      </c>
      <c r="L29" s="10">
        <v>9</v>
      </c>
      <c r="M29" s="16" t="str">
        <f t="shared" si="1"/>
        <v>  déc.</v>
      </c>
    </row>
    <row r="30" spans="1:13" s="5" customFormat="1" ht="14.25">
      <c r="A30" s="1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6"/>
    </row>
    <row r="31" spans="1:13" s="5" customFormat="1" ht="14.25">
      <c r="A31" s="16">
        <v>1978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6">
        <f t="shared" si="1"/>
        <v>1978</v>
      </c>
    </row>
    <row r="32" spans="1:13" s="5" customFormat="1" ht="14.25">
      <c r="A32" s="16" t="s">
        <v>8</v>
      </c>
      <c r="B32" s="10">
        <f>SUM(C32:L32)</f>
        <v>94</v>
      </c>
      <c r="C32" s="10">
        <v>12</v>
      </c>
      <c r="D32" s="10">
        <v>24</v>
      </c>
      <c r="E32" s="10">
        <v>6</v>
      </c>
      <c r="F32" s="10">
        <v>4</v>
      </c>
      <c r="G32" s="10">
        <v>6</v>
      </c>
      <c r="H32" s="10">
        <v>11</v>
      </c>
      <c r="I32" s="10">
        <v>12</v>
      </c>
      <c r="J32" s="10">
        <v>3</v>
      </c>
      <c r="K32" s="10">
        <v>8</v>
      </c>
      <c r="L32" s="10">
        <v>8</v>
      </c>
      <c r="M32" s="16" t="str">
        <f t="shared" si="1"/>
        <v>  juin</v>
      </c>
    </row>
    <row r="33" spans="1:13" s="5" customFormat="1" ht="14.25">
      <c r="A33" s="16" t="s">
        <v>9</v>
      </c>
      <c r="B33" s="10">
        <f>SUM(C33:L33)</f>
        <v>97</v>
      </c>
      <c r="C33" s="10">
        <v>12</v>
      </c>
      <c r="D33" s="10">
        <v>24</v>
      </c>
      <c r="E33" s="10">
        <v>6</v>
      </c>
      <c r="F33" s="10">
        <v>4</v>
      </c>
      <c r="G33" s="10">
        <v>6</v>
      </c>
      <c r="H33" s="10">
        <v>13</v>
      </c>
      <c r="I33" s="10">
        <v>12</v>
      </c>
      <c r="J33" s="10">
        <v>4</v>
      </c>
      <c r="K33" s="10">
        <v>8</v>
      </c>
      <c r="L33" s="10">
        <v>8</v>
      </c>
      <c r="M33" s="16" t="str">
        <f t="shared" si="1"/>
        <v>  déc.</v>
      </c>
    </row>
    <row r="34" spans="1:13" s="5" customFormat="1" ht="14.25">
      <c r="A34" s="1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6"/>
    </row>
    <row r="35" spans="1:13" s="5" customFormat="1" ht="14.25">
      <c r="A35" s="16">
        <v>1979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6">
        <f t="shared" si="1"/>
        <v>1979</v>
      </c>
    </row>
    <row r="36" spans="1:13" s="5" customFormat="1" ht="14.25">
      <c r="A36" s="16" t="s">
        <v>8</v>
      </c>
      <c r="B36" s="10">
        <f>SUM(C36:L36)</f>
        <v>107</v>
      </c>
      <c r="C36" s="10">
        <v>12</v>
      </c>
      <c r="D36" s="10">
        <v>27</v>
      </c>
      <c r="E36" s="10">
        <v>6</v>
      </c>
      <c r="F36" s="10">
        <v>5</v>
      </c>
      <c r="G36" s="10">
        <v>6</v>
      </c>
      <c r="H36" s="10">
        <v>14</v>
      </c>
      <c r="I36" s="10">
        <v>12</v>
      </c>
      <c r="J36" s="10">
        <v>4</v>
      </c>
      <c r="K36" s="10">
        <v>12</v>
      </c>
      <c r="L36" s="10">
        <v>9</v>
      </c>
      <c r="M36" s="16" t="str">
        <f t="shared" si="1"/>
        <v>  juin</v>
      </c>
    </row>
    <row r="37" spans="1:13" s="5" customFormat="1" ht="14.25">
      <c r="A37" s="16" t="s">
        <v>9</v>
      </c>
      <c r="B37" s="10">
        <f>SUM(C37:L37)</f>
        <v>108</v>
      </c>
      <c r="C37" s="10">
        <v>12</v>
      </c>
      <c r="D37" s="10">
        <v>28</v>
      </c>
      <c r="E37" s="10">
        <v>6</v>
      </c>
      <c r="F37" s="10">
        <v>5</v>
      </c>
      <c r="G37" s="10">
        <v>6</v>
      </c>
      <c r="H37" s="10">
        <v>14</v>
      </c>
      <c r="I37" s="10">
        <v>11</v>
      </c>
      <c r="J37" s="10">
        <v>4</v>
      </c>
      <c r="K37" s="10">
        <v>12</v>
      </c>
      <c r="L37" s="10">
        <v>10</v>
      </c>
      <c r="M37" s="16" t="str">
        <f t="shared" si="1"/>
        <v>  déc.</v>
      </c>
    </row>
    <row r="38" spans="1:13" s="5" customFormat="1" ht="14.25">
      <c r="A38" s="16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6"/>
    </row>
    <row r="39" spans="1:13" s="5" customFormat="1" ht="14.25">
      <c r="A39" s="16">
        <v>1980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6">
        <f t="shared" si="1"/>
        <v>1980</v>
      </c>
    </row>
    <row r="40" spans="1:13" s="5" customFormat="1" ht="14.25">
      <c r="A40" s="16" t="s">
        <v>8</v>
      </c>
      <c r="B40" s="10">
        <f>SUM(C40:L40)</f>
        <v>109</v>
      </c>
      <c r="C40" s="10">
        <v>12</v>
      </c>
      <c r="D40" s="10">
        <v>29</v>
      </c>
      <c r="E40" s="10">
        <v>6</v>
      </c>
      <c r="F40" s="10">
        <v>5</v>
      </c>
      <c r="G40" s="10">
        <v>7</v>
      </c>
      <c r="H40" s="10">
        <v>13</v>
      </c>
      <c r="I40" s="10">
        <v>10</v>
      </c>
      <c r="J40" s="10">
        <v>4</v>
      </c>
      <c r="K40" s="10">
        <v>12</v>
      </c>
      <c r="L40" s="10">
        <v>11</v>
      </c>
      <c r="M40" s="16" t="str">
        <f t="shared" si="1"/>
        <v>  juin</v>
      </c>
    </row>
    <row r="41" spans="1:13" s="5" customFormat="1" ht="14.25">
      <c r="A41" s="16" t="s">
        <v>9</v>
      </c>
      <c r="B41" s="10">
        <f>SUM(C41:L41)</f>
        <v>111</v>
      </c>
      <c r="C41" s="10">
        <v>12</v>
      </c>
      <c r="D41" s="10">
        <v>29</v>
      </c>
      <c r="E41" s="10">
        <v>6</v>
      </c>
      <c r="F41" s="10">
        <v>5</v>
      </c>
      <c r="G41" s="10">
        <v>7</v>
      </c>
      <c r="H41" s="10">
        <v>14</v>
      </c>
      <c r="I41" s="10">
        <v>11</v>
      </c>
      <c r="J41" s="10">
        <v>4</v>
      </c>
      <c r="K41" s="10">
        <v>12</v>
      </c>
      <c r="L41" s="10">
        <v>11</v>
      </c>
      <c r="M41" s="16" t="str">
        <f t="shared" si="1"/>
        <v>  déc.</v>
      </c>
    </row>
    <row r="42" spans="1:13" s="5" customFormat="1" ht="14.25">
      <c r="A42" s="16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6"/>
    </row>
    <row r="43" spans="1:13" s="5" customFormat="1" ht="14.25">
      <c r="A43" s="16">
        <v>1981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6">
        <f t="shared" si="1"/>
        <v>1981</v>
      </c>
    </row>
    <row r="44" spans="1:13" s="5" customFormat="1" ht="14.25">
      <c r="A44" s="16" t="s">
        <v>8</v>
      </c>
      <c r="B44" s="10">
        <f>SUM(C44:L44)</f>
        <v>112</v>
      </c>
      <c r="C44" s="10">
        <v>12</v>
      </c>
      <c r="D44" s="10">
        <v>29</v>
      </c>
      <c r="E44" s="10">
        <v>7</v>
      </c>
      <c r="F44" s="10">
        <v>5</v>
      </c>
      <c r="G44" s="10">
        <v>7</v>
      </c>
      <c r="H44" s="10">
        <v>14</v>
      </c>
      <c r="I44" s="10">
        <v>11</v>
      </c>
      <c r="J44" s="10">
        <v>4</v>
      </c>
      <c r="K44" s="10">
        <v>11</v>
      </c>
      <c r="L44" s="10">
        <v>12</v>
      </c>
      <c r="M44" s="16" t="str">
        <f t="shared" si="1"/>
        <v>  juin</v>
      </c>
    </row>
    <row r="45" spans="1:13" s="5" customFormat="1" ht="14.25">
      <c r="A45" s="16" t="s">
        <v>9</v>
      </c>
      <c r="B45" s="10">
        <f>SUM(C45:L45)</f>
        <v>115</v>
      </c>
      <c r="C45" s="10">
        <v>13</v>
      </c>
      <c r="D45" s="10">
        <v>29</v>
      </c>
      <c r="E45" s="10">
        <v>7</v>
      </c>
      <c r="F45" s="10">
        <v>6</v>
      </c>
      <c r="G45" s="10">
        <v>7</v>
      </c>
      <c r="H45" s="10">
        <v>14</v>
      </c>
      <c r="I45" s="10">
        <v>11</v>
      </c>
      <c r="J45" s="10">
        <v>4</v>
      </c>
      <c r="K45" s="10">
        <v>12</v>
      </c>
      <c r="L45" s="10">
        <v>12</v>
      </c>
      <c r="M45" s="16" t="str">
        <f t="shared" si="1"/>
        <v>  déc.</v>
      </c>
    </row>
    <row r="46" spans="1:13" s="5" customFormat="1" ht="14.25">
      <c r="A46" s="16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6"/>
    </row>
    <row r="47" spans="1:13" s="5" customFormat="1" ht="14.25">
      <c r="A47" s="16">
        <v>1982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16">
        <f t="shared" si="1"/>
        <v>1982</v>
      </c>
    </row>
    <row r="48" spans="1:13" s="5" customFormat="1" ht="14.25">
      <c r="A48" s="16" t="s">
        <v>8</v>
      </c>
      <c r="B48" s="10">
        <f>SUM(C48:L48)</f>
        <v>116</v>
      </c>
      <c r="C48" s="10">
        <v>13</v>
      </c>
      <c r="D48" s="10">
        <v>30</v>
      </c>
      <c r="E48" s="10">
        <v>8</v>
      </c>
      <c r="F48" s="10">
        <v>7</v>
      </c>
      <c r="G48" s="10">
        <v>8</v>
      </c>
      <c r="H48" s="10">
        <v>14</v>
      </c>
      <c r="I48" s="10">
        <v>11</v>
      </c>
      <c r="J48" s="10">
        <v>4</v>
      </c>
      <c r="K48" s="10">
        <v>12</v>
      </c>
      <c r="L48" s="10">
        <v>9</v>
      </c>
      <c r="M48" s="16" t="str">
        <f t="shared" si="1"/>
        <v>  juin</v>
      </c>
    </row>
    <row r="49" spans="1:13" s="5" customFormat="1" ht="14.25">
      <c r="A49" s="16" t="s">
        <v>9</v>
      </c>
      <c r="B49" s="10">
        <f>SUM(C49:L49)</f>
        <v>115</v>
      </c>
      <c r="C49" s="10">
        <v>13</v>
      </c>
      <c r="D49" s="10">
        <v>30</v>
      </c>
      <c r="E49" s="10">
        <v>8</v>
      </c>
      <c r="F49" s="10">
        <v>7</v>
      </c>
      <c r="G49" s="10">
        <v>8</v>
      </c>
      <c r="H49" s="10">
        <v>14</v>
      </c>
      <c r="I49" s="10">
        <v>10</v>
      </c>
      <c r="J49" s="10">
        <v>4</v>
      </c>
      <c r="K49" s="10">
        <v>12</v>
      </c>
      <c r="L49" s="10">
        <v>9</v>
      </c>
      <c r="M49" s="16" t="str">
        <f t="shared" si="1"/>
        <v>  déc.</v>
      </c>
    </row>
    <row r="50" spans="1:13" s="5" customFormat="1" ht="14.25">
      <c r="A50" s="16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6"/>
    </row>
    <row r="51" spans="1:13" s="5" customFormat="1" ht="14.25">
      <c r="A51" s="16">
        <v>1983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16">
        <f t="shared" si="1"/>
        <v>1983</v>
      </c>
    </row>
    <row r="52" spans="1:13" s="5" customFormat="1" ht="14.25">
      <c r="A52" s="16" t="s">
        <v>8</v>
      </c>
      <c r="B52" s="10">
        <f>SUM(C52:L52)</f>
        <v>115</v>
      </c>
      <c r="C52" s="10">
        <v>13</v>
      </c>
      <c r="D52" s="10">
        <v>30</v>
      </c>
      <c r="E52" s="10">
        <v>8</v>
      </c>
      <c r="F52" s="10">
        <v>7</v>
      </c>
      <c r="G52" s="10">
        <v>7</v>
      </c>
      <c r="H52" s="10">
        <v>14</v>
      </c>
      <c r="I52" s="10">
        <v>11</v>
      </c>
      <c r="J52" s="10">
        <v>4</v>
      </c>
      <c r="K52" s="10">
        <v>13</v>
      </c>
      <c r="L52" s="10">
        <v>8</v>
      </c>
      <c r="M52" s="16" t="str">
        <f t="shared" si="1"/>
        <v>  juin</v>
      </c>
    </row>
    <row r="53" spans="1:13" s="5" customFormat="1" ht="14.25">
      <c r="A53" s="16" t="s">
        <v>9</v>
      </c>
      <c r="B53" s="10">
        <f>SUM(C53:L53)</f>
        <v>114</v>
      </c>
      <c r="C53" s="10">
        <v>12</v>
      </c>
      <c r="D53" s="10">
        <v>31</v>
      </c>
      <c r="E53" s="10">
        <v>8</v>
      </c>
      <c r="F53" s="10">
        <v>7</v>
      </c>
      <c r="G53" s="10">
        <v>7</v>
      </c>
      <c r="H53" s="10">
        <v>14</v>
      </c>
      <c r="I53" s="10">
        <v>11</v>
      </c>
      <c r="J53" s="10">
        <v>4</v>
      </c>
      <c r="K53" s="10">
        <v>13</v>
      </c>
      <c r="L53" s="10">
        <v>7</v>
      </c>
      <c r="M53" s="16" t="str">
        <f t="shared" si="1"/>
        <v>  déc.</v>
      </c>
    </row>
    <row r="54" spans="1:13" s="5" customFormat="1" ht="14.25">
      <c r="A54" s="16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6"/>
    </row>
    <row r="55" spans="1:13" s="5" customFormat="1" ht="14.25">
      <c r="A55" s="16">
        <v>1984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6">
        <f t="shared" si="1"/>
        <v>1984</v>
      </c>
    </row>
    <row r="56" spans="1:13" s="5" customFormat="1" ht="14.25">
      <c r="A56" s="16" t="s">
        <v>8</v>
      </c>
      <c r="B56" s="10">
        <f>SUM(C56:L56)</f>
        <v>112</v>
      </c>
      <c r="C56" s="10">
        <v>12</v>
      </c>
      <c r="D56" s="10">
        <v>29</v>
      </c>
      <c r="E56" s="10">
        <v>8</v>
      </c>
      <c r="F56" s="10">
        <v>8</v>
      </c>
      <c r="G56" s="10">
        <v>7</v>
      </c>
      <c r="H56" s="10">
        <v>14</v>
      </c>
      <c r="I56" s="10">
        <v>10</v>
      </c>
      <c r="J56" s="10">
        <v>4</v>
      </c>
      <c r="K56" s="10">
        <v>13</v>
      </c>
      <c r="L56" s="10">
        <v>7</v>
      </c>
      <c r="M56" s="16" t="str">
        <f t="shared" si="1"/>
        <v>  juin</v>
      </c>
    </row>
    <row r="57" spans="1:13" s="5" customFormat="1" ht="14.25">
      <c r="A57" s="16" t="s">
        <v>9</v>
      </c>
      <c r="B57" s="10">
        <f>SUM(C57:L57)</f>
        <v>115</v>
      </c>
      <c r="C57" s="10">
        <v>12</v>
      </c>
      <c r="D57" s="10">
        <v>28</v>
      </c>
      <c r="E57" s="10">
        <v>8</v>
      </c>
      <c r="F57" s="10">
        <v>8</v>
      </c>
      <c r="G57" s="10">
        <v>7</v>
      </c>
      <c r="H57" s="10">
        <v>15</v>
      </c>
      <c r="I57" s="10">
        <v>10</v>
      </c>
      <c r="J57" s="10">
        <v>5</v>
      </c>
      <c r="K57" s="10">
        <v>15</v>
      </c>
      <c r="L57" s="10">
        <v>7</v>
      </c>
      <c r="M57" s="16" t="str">
        <f t="shared" si="1"/>
        <v>  déc.</v>
      </c>
    </row>
    <row r="58" spans="1:13" s="5" customFormat="1" ht="14.25">
      <c r="A58" s="16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6"/>
    </row>
    <row r="59" spans="1:13" s="5" customFormat="1" ht="14.25">
      <c r="A59" s="16">
        <v>1985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16">
        <f t="shared" si="1"/>
        <v>1985</v>
      </c>
    </row>
    <row r="60" spans="1:13" s="5" customFormat="1" ht="14.25">
      <c r="A60" s="16" t="s">
        <v>8</v>
      </c>
      <c r="B60" s="10">
        <f>SUM(C60:L60)</f>
        <v>118</v>
      </c>
      <c r="C60" s="10">
        <v>12</v>
      </c>
      <c r="D60" s="10">
        <v>29</v>
      </c>
      <c r="E60" s="10">
        <v>7</v>
      </c>
      <c r="F60" s="10">
        <v>8</v>
      </c>
      <c r="G60" s="10">
        <v>8</v>
      </c>
      <c r="H60" s="10">
        <v>16</v>
      </c>
      <c r="I60" s="10">
        <v>11</v>
      </c>
      <c r="J60" s="10">
        <v>6</v>
      </c>
      <c r="K60" s="10">
        <v>15</v>
      </c>
      <c r="L60" s="10">
        <v>6</v>
      </c>
      <c r="M60" s="16" t="str">
        <f t="shared" si="1"/>
        <v>  juin</v>
      </c>
    </row>
    <row r="61" spans="1:13" s="5" customFormat="1" ht="14.25">
      <c r="A61" s="16" t="s">
        <v>9</v>
      </c>
      <c r="B61" s="10">
        <f>SUM(C61:L61)</f>
        <v>118</v>
      </c>
      <c r="C61" s="10">
        <v>12</v>
      </c>
      <c r="D61" s="10">
        <v>29</v>
      </c>
      <c r="E61" s="10">
        <v>7</v>
      </c>
      <c r="F61" s="10">
        <v>8</v>
      </c>
      <c r="G61" s="10">
        <v>7</v>
      </c>
      <c r="H61" s="10">
        <v>16</v>
      </c>
      <c r="I61" s="10">
        <v>11</v>
      </c>
      <c r="J61" s="10">
        <v>6</v>
      </c>
      <c r="K61" s="10">
        <v>16</v>
      </c>
      <c r="L61" s="10">
        <v>6</v>
      </c>
      <c r="M61" s="16" t="str">
        <f t="shared" si="1"/>
        <v>  déc.</v>
      </c>
    </row>
    <row r="62" spans="1:13" s="5" customFormat="1" ht="14.25">
      <c r="A62" s="16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6"/>
    </row>
    <row r="63" spans="1:13" s="5" customFormat="1" ht="14.25">
      <c r="A63" s="16">
        <v>1986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16">
        <f t="shared" si="1"/>
        <v>1986</v>
      </c>
    </row>
    <row r="64" spans="1:13" s="5" customFormat="1" ht="14.25">
      <c r="A64" s="16" t="s">
        <v>8</v>
      </c>
      <c r="B64" s="10">
        <f>SUM(C64:L64)</f>
        <v>118</v>
      </c>
      <c r="C64" s="10">
        <v>12</v>
      </c>
      <c r="D64" s="10">
        <v>29</v>
      </c>
      <c r="E64" s="10">
        <v>8</v>
      </c>
      <c r="F64" s="10">
        <v>8</v>
      </c>
      <c r="G64" s="10">
        <v>7</v>
      </c>
      <c r="H64" s="10">
        <v>16</v>
      </c>
      <c r="I64" s="10">
        <v>11</v>
      </c>
      <c r="J64" s="10">
        <v>6</v>
      </c>
      <c r="K64" s="10">
        <v>15</v>
      </c>
      <c r="L64" s="10">
        <v>6</v>
      </c>
      <c r="M64" s="16" t="str">
        <f t="shared" si="1"/>
        <v>  juin</v>
      </c>
    </row>
    <row r="65" spans="1:13" s="5" customFormat="1" ht="14.25">
      <c r="A65" s="16" t="s">
        <v>9</v>
      </c>
      <c r="B65" s="10">
        <f>SUM(C65:L65)</f>
        <v>122</v>
      </c>
      <c r="C65" s="10">
        <v>12</v>
      </c>
      <c r="D65" s="10">
        <v>30</v>
      </c>
      <c r="E65" s="10">
        <v>8</v>
      </c>
      <c r="F65" s="10">
        <v>9</v>
      </c>
      <c r="G65" s="10">
        <v>8</v>
      </c>
      <c r="H65" s="10">
        <v>16</v>
      </c>
      <c r="I65" s="10">
        <v>11</v>
      </c>
      <c r="J65" s="10">
        <v>7</v>
      </c>
      <c r="K65" s="10">
        <v>14</v>
      </c>
      <c r="L65" s="10">
        <v>7</v>
      </c>
      <c r="M65" s="16" t="str">
        <f t="shared" si="1"/>
        <v>  déc.</v>
      </c>
    </row>
    <row r="66" spans="1:13" s="5" customFormat="1" ht="14.25">
      <c r="A66" s="16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6"/>
    </row>
    <row r="67" spans="1:13" s="5" customFormat="1" ht="14.25">
      <c r="A67" s="16">
        <v>1987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16">
        <f t="shared" si="1"/>
        <v>1987</v>
      </c>
    </row>
    <row r="68" spans="1:13" s="5" customFormat="1" ht="14.25">
      <c r="A68" s="16" t="s">
        <v>8</v>
      </c>
      <c r="B68" s="10">
        <f>SUM(C68:L68)</f>
        <v>125</v>
      </c>
      <c r="C68" s="10">
        <v>15</v>
      </c>
      <c r="D68" s="10">
        <v>30</v>
      </c>
      <c r="E68" s="10">
        <v>8</v>
      </c>
      <c r="F68" s="10">
        <v>9</v>
      </c>
      <c r="G68" s="10">
        <v>9</v>
      </c>
      <c r="H68" s="10">
        <v>16</v>
      </c>
      <c r="I68" s="10">
        <v>10</v>
      </c>
      <c r="J68" s="10">
        <v>7</v>
      </c>
      <c r="K68" s="10">
        <v>14</v>
      </c>
      <c r="L68" s="10">
        <v>7</v>
      </c>
      <c r="M68" s="16" t="str">
        <f t="shared" si="1"/>
        <v>  juin</v>
      </c>
    </row>
    <row r="69" spans="1:13" s="5" customFormat="1" ht="14.25">
      <c r="A69" s="16" t="s">
        <v>9</v>
      </c>
      <c r="B69" s="10">
        <f>SUM(C69:L69)</f>
        <v>127</v>
      </c>
      <c r="C69" s="10">
        <v>15</v>
      </c>
      <c r="D69" s="10">
        <v>30</v>
      </c>
      <c r="E69" s="10">
        <v>8</v>
      </c>
      <c r="F69" s="10">
        <v>10</v>
      </c>
      <c r="G69" s="10">
        <v>10</v>
      </c>
      <c r="H69" s="10">
        <v>16</v>
      </c>
      <c r="I69" s="10">
        <v>9</v>
      </c>
      <c r="J69" s="10">
        <v>7</v>
      </c>
      <c r="K69" s="10">
        <v>15</v>
      </c>
      <c r="L69" s="10">
        <v>7</v>
      </c>
      <c r="M69" s="16" t="str">
        <f t="shared" si="1"/>
        <v>  déc.</v>
      </c>
    </row>
    <row r="70" spans="1:13" s="5" customFormat="1" ht="14.25">
      <c r="A70" s="16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6"/>
    </row>
    <row r="71" spans="1:13" s="5" customFormat="1" ht="14.25">
      <c r="A71" s="16">
        <v>1988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16">
        <f t="shared" si="1"/>
        <v>1988</v>
      </c>
    </row>
    <row r="72" spans="1:13" s="5" customFormat="1" ht="14.25">
      <c r="A72" s="16" t="s">
        <v>8</v>
      </c>
      <c r="B72" s="10">
        <f>SUM(C72:L72)</f>
        <v>132</v>
      </c>
      <c r="C72" s="10">
        <v>15</v>
      </c>
      <c r="D72" s="10">
        <v>31</v>
      </c>
      <c r="E72" s="10">
        <v>8</v>
      </c>
      <c r="F72" s="10">
        <v>9</v>
      </c>
      <c r="G72" s="10">
        <v>11</v>
      </c>
      <c r="H72" s="10">
        <v>16</v>
      </c>
      <c r="I72" s="10">
        <v>9</v>
      </c>
      <c r="J72" s="10">
        <v>8</v>
      </c>
      <c r="K72" s="10">
        <v>18</v>
      </c>
      <c r="L72" s="10">
        <v>7</v>
      </c>
      <c r="M72" s="16" t="str">
        <f t="shared" si="1"/>
        <v>  juin</v>
      </c>
    </row>
    <row r="73" spans="1:13" s="5" customFormat="1" ht="14.25">
      <c r="A73" s="16" t="s">
        <v>9</v>
      </c>
      <c r="B73" s="10">
        <f>SUM(C73:L73)</f>
        <v>143</v>
      </c>
      <c r="C73" s="10">
        <v>16</v>
      </c>
      <c r="D73" s="10">
        <v>36</v>
      </c>
      <c r="E73" s="10">
        <v>9</v>
      </c>
      <c r="F73" s="10">
        <v>9</v>
      </c>
      <c r="G73" s="10">
        <v>12</v>
      </c>
      <c r="H73" s="10">
        <v>17</v>
      </c>
      <c r="I73" s="10">
        <v>9</v>
      </c>
      <c r="J73" s="10">
        <v>8</v>
      </c>
      <c r="K73" s="10">
        <v>21</v>
      </c>
      <c r="L73" s="10">
        <v>6</v>
      </c>
      <c r="M73" s="16" t="str">
        <f t="shared" si="1"/>
        <v>  déc.</v>
      </c>
    </row>
    <row r="74" spans="1:13" s="5" customFormat="1" ht="14.25">
      <c r="A74" s="16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6"/>
    </row>
    <row r="75" spans="1:13" s="5" customFormat="1" ht="14.25">
      <c r="A75" s="16">
        <v>1989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16">
        <f t="shared" si="1"/>
        <v>1989</v>
      </c>
    </row>
    <row r="76" spans="1:13" s="5" customFormat="1" ht="14.25">
      <c r="A76" s="16" t="s">
        <v>8</v>
      </c>
      <c r="B76" s="10">
        <f>SUM(C76:L76)</f>
        <v>156</v>
      </c>
      <c r="C76" s="10">
        <v>19</v>
      </c>
      <c r="D76" s="10">
        <v>37</v>
      </c>
      <c r="E76" s="10">
        <v>11</v>
      </c>
      <c r="F76" s="10">
        <v>9</v>
      </c>
      <c r="G76" s="10">
        <v>13</v>
      </c>
      <c r="H76" s="10">
        <v>18</v>
      </c>
      <c r="I76" s="10">
        <v>9</v>
      </c>
      <c r="J76" s="10">
        <v>9</v>
      </c>
      <c r="K76" s="10">
        <v>25</v>
      </c>
      <c r="L76" s="10">
        <v>6</v>
      </c>
      <c r="M76" s="16" t="str">
        <f t="shared" si="1"/>
        <v>  juin</v>
      </c>
    </row>
    <row r="77" spans="1:13" s="5" customFormat="1" ht="14.25">
      <c r="A77" s="16" t="s">
        <v>9</v>
      </c>
      <c r="B77" s="10">
        <f>SUM(C77:L77)</f>
        <v>166</v>
      </c>
      <c r="C77" s="10">
        <v>19</v>
      </c>
      <c r="D77" s="10">
        <v>38</v>
      </c>
      <c r="E77" s="10">
        <v>14</v>
      </c>
      <c r="F77" s="10">
        <v>9</v>
      </c>
      <c r="G77" s="10">
        <v>14</v>
      </c>
      <c r="H77" s="10">
        <v>21</v>
      </c>
      <c r="I77" s="10">
        <v>11</v>
      </c>
      <c r="J77" s="10">
        <v>9</v>
      </c>
      <c r="K77" s="10">
        <v>25</v>
      </c>
      <c r="L77" s="10">
        <v>6</v>
      </c>
      <c r="M77" s="16" t="str">
        <f t="shared" si="1"/>
        <v>  déc.</v>
      </c>
    </row>
    <row r="78" spans="1:13" s="5" customFormat="1" ht="14.25">
      <c r="A78" s="16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6"/>
    </row>
    <row r="79" spans="1:13" s="5" customFormat="1" ht="14.25">
      <c r="A79" s="16">
        <v>1990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16">
        <f t="shared" si="1"/>
        <v>1990</v>
      </c>
    </row>
    <row r="80" spans="1:13" s="5" customFormat="1" ht="14.25">
      <c r="A80" s="16" t="s">
        <v>8</v>
      </c>
      <c r="B80" s="10">
        <f>SUM(C80:L80)</f>
        <v>168</v>
      </c>
      <c r="C80" s="10">
        <v>21</v>
      </c>
      <c r="D80" s="10">
        <v>38</v>
      </c>
      <c r="E80" s="10">
        <v>14</v>
      </c>
      <c r="F80" s="10">
        <v>11</v>
      </c>
      <c r="G80" s="10">
        <v>16</v>
      </c>
      <c r="H80" s="10">
        <v>18</v>
      </c>
      <c r="I80" s="10">
        <v>12</v>
      </c>
      <c r="J80" s="10">
        <v>9</v>
      </c>
      <c r="K80" s="10">
        <v>24</v>
      </c>
      <c r="L80" s="10">
        <v>5</v>
      </c>
      <c r="M80" s="16" t="str">
        <f t="shared" si="1"/>
        <v>  juin</v>
      </c>
    </row>
    <row r="81" spans="1:13" s="5" customFormat="1" ht="14.25">
      <c r="A81" s="16" t="s">
        <v>9</v>
      </c>
      <c r="B81" s="10">
        <f>SUM(C81:L81)</f>
        <v>177</v>
      </c>
      <c r="C81" s="10">
        <v>22</v>
      </c>
      <c r="D81" s="10">
        <v>38</v>
      </c>
      <c r="E81" s="10">
        <v>20</v>
      </c>
      <c r="F81" s="10">
        <v>11</v>
      </c>
      <c r="G81" s="10">
        <v>16</v>
      </c>
      <c r="H81" s="10">
        <v>20</v>
      </c>
      <c r="I81" s="10">
        <v>12</v>
      </c>
      <c r="J81" s="10">
        <v>9</v>
      </c>
      <c r="K81" s="10">
        <v>24</v>
      </c>
      <c r="L81" s="10">
        <v>5</v>
      </c>
      <c r="M81" s="16" t="str">
        <f t="shared" si="1"/>
        <v>  déc.</v>
      </c>
    </row>
    <row r="82" spans="1:13" s="5" customFormat="1" ht="14.25">
      <c r="A82" s="16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6"/>
    </row>
    <row r="83" spans="1:13" s="5" customFormat="1" ht="14.25">
      <c r="A83" s="16">
        <v>1991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16">
        <f t="shared" si="1"/>
        <v>1991</v>
      </c>
    </row>
    <row r="84" spans="1:13" s="5" customFormat="1" ht="14.25">
      <c r="A84" s="16" t="s">
        <v>8</v>
      </c>
      <c r="B84" s="10">
        <f>SUM(C84:L84)</f>
        <v>185</v>
      </c>
      <c r="C84" s="10">
        <v>24</v>
      </c>
      <c r="D84" s="10">
        <v>39</v>
      </c>
      <c r="E84" s="10">
        <v>21</v>
      </c>
      <c r="F84" s="10">
        <v>13</v>
      </c>
      <c r="G84" s="10">
        <v>17</v>
      </c>
      <c r="H84" s="10">
        <v>20</v>
      </c>
      <c r="I84" s="10">
        <v>11</v>
      </c>
      <c r="J84" s="10">
        <v>9</v>
      </c>
      <c r="K84" s="10">
        <v>26</v>
      </c>
      <c r="L84" s="10">
        <v>5</v>
      </c>
      <c r="M84" s="16" t="str">
        <f>A84</f>
        <v>  juin</v>
      </c>
    </row>
    <row r="85" spans="1:13" s="5" customFormat="1" ht="14.25">
      <c r="A85" s="16" t="s">
        <v>9</v>
      </c>
      <c r="B85" s="10">
        <f>SUM(C85:L85)</f>
        <v>187</v>
      </c>
      <c r="C85" s="10">
        <v>25</v>
      </c>
      <c r="D85" s="10">
        <v>40</v>
      </c>
      <c r="E85" s="10">
        <v>21</v>
      </c>
      <c r="F85" s="10">
        <v>13</v>
      </c>
      <c r="G85" s="10">
        <v>17</v>
      </c>
      <c r="H85" s="10">
        <v>20</v>
      </c>
      <c r="I85" s="10">
        <v>10</v>
      </c>
      <c r="J85" s="10">
        <v>9</v>
      </c>
      <c r="K85" s="10">
        <v>28</v>
      </c>
      <c r="L85" s="10">
        <v>4</v>
      </c>
      <c r="M85" s="16" t="str">
        <f>A85</f>
        <v>  déc.</v>
      </c>
    </row>
    <row r="86" spans="1:13" s="5" customFormat="1" ht="14.25">
      <c r="A86" s="16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6"/>
    </row>
    <row r="87" spans="1:13" s="5" customFormat="1" ht="14.25">
      <c r="A87" s="16">
        <v>1992</v>
      </c>
      <c r="B87" s="10" t="s">
        <v>0</v>
      </c>
      <c r="C87" s="10"/>
      <c r="D87" s="10"/>
      <c r="E87" s="10"/>
      <c r="F87" s="10"/>
      <c r="G87" s="10"/>
      <c r="H87" s="10"/>
      <c r="I87" s="10"/>
      <c r="J87" s="10"/>
      <c r="K87" s="11"/>
      <c r="L87" s="10"/>
      <c r="M87" s="16">
        <f t="shared" si="1"/>
        <v>1992</v>
      </c>
    </row>
    <row r="88" spans="1:13" s="5" customFormat="1" ht="14.25">
      <c r="A88" s="16" t="s">
        <v>8</v>
      </c>
      <c r="B88" s="10">
        <f>SUM(C88:L88)</f>
        <v>188</v>
      </c>
      <c r="C88" s="10">
        <v>24</v>
      </c>
      <c r="D88" s="10">
        <v>42</v>
      </c>
      <c r="E88" s="10">
        <v>21</v>
      </c>
      <c r="F88" s="10">
        <v>13</v>
      </c>
      <c r="G88" s="10">
        <v>17</v>
      </c>
      <c r="H88" s="10">
        <v>22</v>
      </c>
      <c r="I88" s="10">
        <v>10</v>
      </c>
      <c r="J88" s="10">
        <v>9</v>
      </c>
      <c r="K88" s="11">
        <v>26</v>
      </c>
      <c r="L88" s="10">
        <v>4</v>
      </c>
      <c r="M88" s="16" t="str">
        <f t="shared" si="1"/>
        <v>  juin</v>
      </c>
    </row>
    <row r="89" spans="1:13" s="5" customFormat="1" ht="14.25">
      <c r="A89" s="16" t="s">
        <v>9</v>
      </c>
      <c r="B89" s="10">
        <f>SUM(C89:L89)</f>
        <v>213</v>
      </c>
      <c r="C89" s="10">
        <v>24</v>
      </c>
      <c r="D89" s="10">
        <v>63</v>
      </c>
      <c r="E89" s="10">
        <v>21</v>
      </c>
      <c r="F89" s="10">
        <v>15</v>
      </c>
      <c r="G89" s="10">
        <v>17</v>
      </c>
      <c r="H89" s="10">
        <v>23</v>
      </c>
      <c r="I89" s="10">
        <v>10</v>
      </c>
      <c r="J89" s="10">
        <v>9</v>
      </c>
      <c r="K89" s="11">
        <v>28</v>
      </c>
      <c r="L89" s="10">
        <v>3</v>
      </c>
      <c r="M89" s="16" t="str">
        <f t="shared" si="1"/>
        <v>  déc.</v>
      </c>
    </row>
    <row r="90" spans="1:13" s="5" customFormat="1" ht="14.25">
      <c r="A90" s="16"/>
      <c r="B90" s="10"/>
      <c r="C90" s="10"/>
      <c r="D90" s="10"/>
      <c r="E90" s="10"/>
      <c r="F90" s="10"/>
      <c r="G90" s="10"/>
      <c r="H90" s="10"/>
      <c r="I90" s="10"/>
      <c r="J90" s="10"/>
      <c r="K90" s="11"/>
      <c r="L90" s="10"/>
      <c r="M90" s="16"/>
    </row>
    <row r="91" spans="1:13" s="5" customFormat="1" ht="14.25">
      <c r="A91" s="16">
        <v>1993</v>
      </c>
      <c r="B91" s="10" t="s">
        <v>0</v>
      </c>
      <c r="C91" s="10"/>
      <c r="D91" s="10"/>
      <c r="E91" s="10"/>
      <c r="F91" s="10"/>
      <c r="G91" s="10"/>
      <c r="H91" s="10"/>
      <c r="I91" s="10"/>
      <c r="J91" s="10"/>
      <c r="K91" s="11"/>
      <c r="L91" s="10"/>
      <c r="M91" s="16">
        <f t="shared" si="1"/>
        <v>1993</v>
      </c>
    </row>
    <row r="92" spans="1:13" s="5" customFormat="1" ht="14.25">
      <c r="A92" s="16" t="s">
        <v>8</v>
      </c>
      <c r="B92" s="10">
        <f>SUM(C92:L92)</f>
        <v>214</v>
      </c>
      <c r="C92" s="10">
        <v>24</v>
      </c>
      <c r="D92" s="10">
        <v>64</v>
      </c>
      <c r="E92" s="10">
        <v>21</v>
      </c>
      <c r="F92" s="10">
        <v>15</v>
      </c>
      <c r="G92" s="10">
        <v>17</v>
      </c>
      <c r="H92" s="10">
        <v>23</v>
      </c>
      <c r="I92" s="10">
        <v>10</v>
      </c>
      <c r="J92" s="10">
        <v>9</v>
      </c>
      <c r="K92" s="11">
        <v>29</v>
      </c>
      <c r="L92" s="10">
        <v>2</v>
      </c>
      <c r="M92" s="16" t="str">
        <f t="shared" si="1"/>
        <v>  juin</v>
      </c>
    </row>
    <row r="93" spans="1:13" s="5" customFormat="1" ht="14.25">
      <c r="A93" s="16" t="s">
        <v>9</v>
      </c>
      <c r="B93" s="10">
        <f>SUM(C93:L93)</f>
        <v>218</v>
      </c>
      <c r="C93" s="10">
        <v>25</v>
      </c>
      <c r="D93" s="10">
        <v>67</v>
      </c>
      <c r="E93" s="10">
        <v>21</v>
      </c>
      <c r="F93" s="10">
        <v>16</v>
      </c>
      <c r="G93" s="10">
        <v>17</v>
      </c>
      <c r="H93" s="10">
        <v>19</v>
      </c>
      <c r="I93" s="10">
        <v>10</v>
      </c>
      <c r="J93" s="10">
        <v>9</v>
      </c>
      <c r="K93" s="11">
        <v>32</v>
      </c>
      <c r="L93" s="10">
        <v>2</v>
      </c>
      <c r="M93" s="16" t="str">
        <f t="shared" si="1"/>
        <v>  déc.</v>
      </c>
    </row>
    <row r="94" spans="1:13" s="5" customFormat="1" ht="14.25">
      <c r="A94" s="16"/>
      <c r="B94" s="10"/>
      <c r="C94" s="10"/>
      <c r="D94" s="10"/>
      <c r="E94" s="10"/>
      <c r="F94" s="10"/>
      <c r="G94" s="10"/>
      <c r="H94" s="10"/>
      <c r="I94" s="10"/>
      <c r="J94" s="10"/>
      <c r="K94" s="11"/>
      <c r="L94" s="10"/>
      <c r="M94" s="16"/>
    </row>
    <row r="95" spans="1:13" s="5" customFormat="1" ht="14.25">
      <c r="A95" s="16">
        <v>1994</v>
      </c>
      <c r="B95" s="10" t="s">
        <v>0</v>
      </c>
      <c r="C95" s="10"/>
      <c r="D95" s="10"/>
      <c r="E95" s="10"/>
      <c r="F95" s="10"/>
      <c r="G95" s="10"/>
      <c r="H95" s="10"/>
      <c r="I95" s="10"/>
      <c r="J95" s="10"/>
      <c r="K95" s="11"/>
      <c r="L95" s="10"/>
      <c r="M95" s="16">
        <f t="shared" si="1"/>
        <v>1994</v>
      </c>
    </row>
    <row r="96" spans="1:13" s="5" customFormat="1" ht="14.25">
      <c r="A96" s="16" t="s">
        <v>8</v>
      </c>
      <c r="B96" s="10">
        <f>SUM(C96:L96)</f>
        <v>221</v>
      </c>
      <c r="C96" s="10">
        <v>25</v>
      </c>
      <c r="D96" s="10">
        <v>68</v>
      </c>
      <c r="E96" s="10">
        <v>21</v>
      </c>
      <c r="F96" s="10">
        <v>17</v>
      </c>
      <c r="G96" s="10">
        <v>18</v>
      </c>
      <c r="H96" s="10">
        <v>18</v>
      </c>
      <c r="I96" s="10">
        <v>10</v>
      </c>
      <c r="J96" s="10">
        <v>9</v>
      </c>
      <c r="K96" s="11">
        <v>33</v>
      </c>
      <c r="L96" s="10">
        <v>2</v>
      </c>
      <c r="M96" s="16" t="str">
        <f t="shared" si="1"/>
        <v>  juin</v>
      </c>
    </row>
    <row r="97" spans="1:13" s="5" customFormat="1" ht="14.25">
      <c r="A97" s="16" t="s">
        <v>9</v>
      </c>
      <c r="B97" s="10">
        <f>SUM(C97:L97)</f>
        <v>222</v>
      </c>
      <c r="C97" s="10">
        <v>26</v>
      </c>
      <c r="D97" s="10">
        <v>72</v>
      </c>
      <c r="E97" s="10">
        <v>21</v>
      </c>
      <c r="F97" s="10">
        <v>18</v>
      </c>
      <c r="G97" s="10">
        <v>17</v>
      </c>
      <c r="H97" s="10">
        <v>14</v>
      </c>
      <c r="I97" s="10">
        <v>10</v>
      </c>
      <c r="J97" s="10">
        <v>9</v>
      </c>
      <c r="K97" s="11">
        <v>35</v>
      </c>
      <c r="L97" s="10">
        <v>0</v>
      </c>
      <c r="M97" s="16" t="str">
        <f t="shared" si="1"/>
        <v>  déc.</v>
      </c>
    </row>
    <row r="98" spans="1:13" s="5" customFormat="1" ht="14.25">
      <c r="A98" s="16"/>
      <c r="B98" s="10"/>
      <c r="C98" s="10"/>
      <c r="D98" s="10"/>
      <c r="E98" s="10"/>
      <c r="F98" s="10"/>
      <c r="G98" s="10"/>
      <c r="H98" s="10"/>
      <c r="I98" s="10"/>
      <c r="J98" s="10"/>
      <c r="K98" s="11"/>
      <c r="L98" s="10"/>
      <c r="M98" s="16"/>
    </row>
    <row r="99" spans="1:13" s="5" customFormat="1" ht="14.25">
      <c r="A99" s="16">
        <v>1995</v>
      </c>
      <c r="B99" s="10" t="s">
        <v>0</v>
      </c>
      <c r="C99" s="10"/>
      <c r="D99" s="10"/>
      <c r="E99" s="10"/>
      <c r="F99" s="10"/>
      <c r="G99" s="10"/>
      <c r="H99" s="10"/>
      <c r="I99" s="10"/>
      <c r="J99" s="10"/>
      <c r="K99" s="11"/>
      <c r="L99" s="10"/>
      <c r="M99" s="16">
        <f t="shared" si="1"/>
        <v>1995</v>
      </c>
    </row>
    <row r="100" spans="1:13" s="5" customFormat="1" ht="14.25">
      <c r="A100" s="16" t="s">
        <v>8</v>
      </c>
      <c r="B100" s="10">
        <f>SUM(C100:L100)</f>
        <v>221</v>
      </c>
      <c r="C100" s="10">
        <v>27</v>
      </c>
      <c r="D100" s="10">
        <v>72</v>
      </c>
      <c r="E100" s="10">
        <v>20</v>
      </c>
      <c r="F100" s="10">
        <v>18</v>
      </c>
      <c r="G100" s="10">
        <v>17</v>
      </c>
      <c r="H100" s="10">
        <v>15</v>
      </c>
      <c r="I100" s="10">
        <v>10</v>
      </c>
      <c r="J100" s="10">
        <v>9</v>
      </c>
      <c r="K100" s="11">
        <v>33</v>
      </c>
      <c r="L100" s="10">
        <v>0</v>
      </c>
      <c r="M100" s="16" t="str">
        <f t="shared" si="1"/>
        <v>  juin</v>
      </c>
    </row>
    <row r="101" spans="1:13" s="5" customFormat="1" ht="14.25">
      <c r="A101" s="16" t="s">
        <v>9</v>
      </c>
      <c r="B101" s="10">
        <f>SUM(C101:L101)</f>
        <v>220</v>
      </c>
      <c r="C101" s="10">
        <v>27</v>
      </c>
      <c r="D101" s="10">
        <v>70</v>
      </c>
      <c r="E101" s="10">
        <v>19</v>
      </c>
      <c r="F101" s="10">
        <v>18</v>
      </c>
      <c r="G101" s="10">
        <v>17</v>
      </c>
      <c r="H101" s="10">
        <v>14</v>
      </c>
      <c r="I101" s="10">
        <v>10</v>
      </c>
      <c r="J101" s="10">
        <v>9</v>
      </c>
      <c r="K101" s="11">
        <v>36</v>
      </c>
      <c r="L101" s="10">
        <v>0</v>
      </c>
      <c r="M101" s="16" t="str">
        <f t="shared" si="1"/>
        <v>  déc.</v>
      </c>
    </row>
    <row r="102" spans="1:13" s="5" customFormat="1" ht="14.25">
      <c r="A102" s="16"/>
      <c r="B102" s="10"/>
      <c r="C102" s="10"/>
      <c r="D102" s="10"/>
      <c r="E102" s="10"/>
      <c r="F102" s="10"/>
      <c r="G102" s="10"/>
      <c r="H102" s="10"/>
      <c r="I102" s="10"/>
      <c r="J102" s="10"/>
      <c r="K102" s="11"/>
      <c r="L102" s="10"/>
      <c r="M102" s="16"/>
    </row>
    <row r="103" spans="1:13" s="5" customFormat="1" ht="14.25">
      <c r="A103" s="16">
        <v>1996</v>
      </c>
      <c r="B103" s="10" t="s">
        <v>0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6">
        <f t="shared" si="1"/>
        <v>1996</v>
      </c>
    </row>
    <row r="104" spans="1:13" s="5" customFormat="1" ht="14.25">
      <c r="A104" s="16" t="s">
        <v>8</v>
      </c>
      <c r="B104" s="10">
        <f>SUM(C104:L104)</f>
        <v>223</v>
      </c>
      <c r="C104" s="12">
        <v>27</v>
      </c>
      <c r="D104" s="12">
        <v>72</v>
      </c>
      <c r="E104" s="12">
        <v>18</v>
      </c>
      <c r="F104" s="12">
        <v>20</v>
      </c>
      <c r="G104" s="12">
        <v>17</v>
      </c>
      <c r="H104" s="12">
        <v>14</v>
      </c>
      <c r="I104" s="12">
        <v>10</v>
      </c>
      <c r="J104" s="12">
        <v>9</v>
      </c>
      <c r="K104" s="12">
        <v>36</v>
      </c>
      <c r="L104" s="12">
        <v>0</v>
      </c>
      <c r="M104" s="16" t="str">
        <f t="shared" si="1"/>
        <v>  juin</v>
      </c>
    </row>
    <row r="105" spans="1:13" s="5" customFormat="1" ht="14.25">
      <c r="A105" s="16" t="s">
        <v>9</v>
      </c>
      <c r="B105" s="10">
        <f>SUM(C105:L105)</f>
        <v>221</v>
      </c>
      <c r="C105" s="12">
        <v>27</v>
      </c>
      <c r="D105" s="12">
        <v>70</v>
      </c>
      <c r="E105" s="12">
        <v>18</v>
      </c>
      <c r="F105" s="12">
        <v>20</v>
      </c>
      <c r="G105" s="12">
        <v>17</v>
      </c>
      <c r="H105" s="12">
        <v>14</v>
      </c>
      <c r="I105" s="12">
        <v>8</v>
      </c>
      <c r="J105" s="12">
        <v>9</v>
      </c>
      <c r="K105" s="12">
        <v>38</v>
      </c>
      <c r="L105" s="12">
        <v>0</v>
      </c>
      <c r="M105" s="16" t="str">
        <f t="shared" si="1"/>
        <v>  déc.</v>
      </c>
    </row>
    <row r="106" spans="1:13" s="5" customFormat="1" ht="14.25">
      <c r="A106" s="16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6"/>
    </row>
    <row r="107" spans="1:13" s="5" customFormat="1" ht="14.25">
      <c r="A107" s="16">
        <v>1997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6">
        <f t="shared" si="1"/>
        <v>1997</v>
      </c>
    </row>
    <row r="108" spans="1:13" s="13" customFormat="1" ht="14.25">
      <c r="A108" s="16" t="s">
        <v>8</v>
      </c>
      <c r="B108" s="10">
        <f>SUM(C108:L108)</f>
        <v>218</v>
      </c>
      <c r="C108" s="12">
        <v>27</v>
      </c>
      <c r="D108" s="12">
        <v>68</v>
      </c>
      <c r="E108" s="12">
        <v>18</v>
      </c>
      <c r="F108" s="12">
        <v>20</v>
      </c>
      <c r="G108" s="12">
        <v>17</v>
      </c>
      <c r="H108" s="12">
        <v>13</v>
      </c>
      <c r="I108" s="12">
        <v>8</v>
      </c>
      <c r="J108" s="12">
        <v>9</v>
      </c>
      <c r="K108" s="12">
        <v>38</v>
      </c>
      <c r="L108" s="12">
        <v>0</v>
      </c>
      <c r="M108" s="16" t="str">
        <f t="shared" si="1"/>
        <v>  juin</v>
      </c>
    </row>
    <row r="109" spans="1:13" s="13" customFormat="1" ht="14.25">
      <c r="A109" s="16" t="s">
        <v>9</v>
      </c>
      <c r="B109" s="10">
        <f>SUM(C109:L109)</f>
        <v>215</v>
      </c>
      <c r="C109" s="12">
        <v>27</v>
      </c>
      <c r="D109" s="12">
        <v>67</v>
      </c>
      <c r="E109" s="12">
        <v>17</v>
      </c>
      <c r="F109" s="12">
        <v>21</v>
      </c>
      <c r="G109" s="12">
        <v>16</v>
      </c>
      <c r="H109" s="12">
        <v>11</v>
      </c>
      <c r="I109" s="12">
        <v>8</v>
      </c>
      <c r="J109" s="12">
        <v>9</v>
      </c>
      <c r="K109" s="12">
        <v>39</v>
      </c>
      <c r="L109" s="12">
        <v>0</v>
      </c>
      <c r="M109" s="16" t="str">
        <f t="shared" si="1"/>
        <v>  déc.</v>
      </c>
    </row>
    <row r="110" spans="1:13" s="13" customFormat="1" ht="14.25">
      <c r="A110" s="16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6"/>
    </row>
    <row r="111" spans="1:13" s="13" customFormat="1" ht="14.25">
      <c r="A111" s="16">
        <v>1998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6">
        <f t="shared" si="1"/>
        <v>1998</v>
      </c>
    </row>
    <row r="112" spans="1:13" s="13" customFormat="1" ht="14.25">
      <c r="A112" s="16" t="s">
        <v>8</v>
      </c>
      <c r="B112" s="10">
        <f>SUM(C112:L112)</f>
        <v>214</v>
      </c>
      <c r="C112" s="12">
        <v>29</v>
      </c>
      <c r="D112" s="12">
        <v>66</v>
      </c>
      <c r="E112" s="12">
        <v>18</v>
      </c>
      <c r="F112" s="12">
        <v>21</v>
      </c>
      <c r="G112" s="12">
        <v>15</v>
      </c>
      <c r="H112" s="12">
        <v>11</v>
      </c>
      <c r="I112" s="12">
        <v>8</v>
      </c>
      <c r="J112" s="12">
        <v>9</v>
      </c>
      <c r="K112" s="12">
        <v>37</v>
      </c>
      <c r="L112" s="12">
        <v>0</v>
      </c>
      <c r="M112" s="16" t="str">
        <f t="shared" si="1"/>
        <v>  juin</v>
      </c>
    </row>
    <row r="113" spans="1:13" s="13" customFormat="1" ht="14.25">
      <c r="A113" s="16" t="s">
        <v>9</v>
      </c>
      <c r="B113" s="10">
        <f>SUM(C113:L113)</f>
        <v>209</v>
      </c>
      <c r="C113" s="12">
        <v>27</v>
      </c>
      <c r="D113" s="12">
        <v>64</v>
      </c>
      <c r="E113" s="12">
        <v>18</v>
      </c>
      <c r="F113" s="12">
        <v>22</v>
      </c>
      <c r="G113" s="12">
        <v>15</v>
      </c>
      <c r="H113" s="12">
        <v>11</v>
      </c>
      <c r="I113" s="12">
        <v>7</v>
      </c>
      <c r="J113" s="12">
        <v>9</v>
      </c>
      <c r="K113" s="12">
        <v>36</v>
      </c>
      <c r="L113" s="12">
        <v>0</v>
      </c>
      <c r="M113" s="16" t="str">
        <f t="shared" si="1"/>
        <v>  déc.</v>
      </c>
    </row>
    <row r="114" spans="1:13" s="13" customFormat="1" ht="14.25">
      <c r="A114" s="16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6"/>
    </row>
    <row r="115" spans="1:13" s="13" customFormat="1" ht="14.25">
      <c r="A115" s="16">
        <v>1999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6">
        <f t="shared" si="1"/>
        <v>1999</v>
      </c>
    </row>
    <row r="116" spans="1:13" s="13" customFormat="1" ht="14.25">
      <c r="A116" s="19" t="s">
        <v>10</v>
      </c>
      <c r="B116" s="10">
        <f>SUM(C116:L116)</f>
        <v>210</v>
      </c>
      <c r="C116" s="12">
        <v>27</v>
      </c>
      <c r="D116" s="12">
        <v>64</v>
      </c>
      <c r="E116" s="12">
        <v>18</v>
      </c>
      <c r="F116" s="12">
        <v>22</v>
      </c>
      <c r="G116" s="12">
        <v>15</v>
      </c>
      <c r="H116" s="12">
        <v>11</v>
      </c>
      <c r="I116" s="12">
        <v>8</v>
      </c>
      <c r="J116" s="12">
        <v>9</v>
      </c>
      <c r="K116" s="12">
        <v>36</v>
      </c>
      <c r="L116" s="12">
        <v>0</v>
      </c>
      <c r="M116" s="16" t="str">
        <f t="shared" si="1"/>
        <v>  jan.</v>
      </c>
    </row>
    <row r="117" spans="1:13" s="13" customFormat="1" ht="14.25">
      <c r="A117" s="19" t="s">
        <v>11</v>
      </c>
      <c r="B117" s="10">
        <f aca="true" t="shared" si="2" ref="B117:B127">SUM(C117:L117)</f>
        <v>210</v>
      </c>
      <c r="C117" s="12">
        <v>27</v>
      </c>
      <c r="D117" s="12">
        <v>64</v>
      </c>
      <c r="E117" s="12">
        <v>19</v>
      </c>
      <c r="F117" s="12">
        <v>22</v>
      </c>
      <c r="G117" s="12">
        <v>15</v>
      </c>
      <c r="H117" s="12">
        <v>11</v>
      </c>
      <c r="I117" s="12">
        <v>8</v>
      </c>
      <c r="J117" s="12">
        <v>9</v>
      </c>
      <c r="K117" s="12">
        <v>35</v>
      </c>
      <c r="L117" s="12">
        <v>0</v>
      </c>
      <c r="M117" s="16" t="str">
        <f t="shared" si="1"/>
        <v>  fév.</v>
      </c>
    </row>
    <row r="118" spans="1:13" s="13" customFormat="1" ht="14.25">
      <c r="A118" s="19" t="s">
        <v>12</v>
      </c>
      <c r="B118" s="10">
        <f t="shared" si="2"/>
        <v>210</v>
      </c>
      <c r="C118" s="12">
        <v>27</v>
      </c>
      <c r="D118" s="12">
        <v>64</v>
      </c>
      <c r="E118" s="12">
        <v>19</v>
      </c>
      <c r="F118" s="12">
        <v>22</v>
      </c>
      <c r="G118" s="12">
        <v>15</v>
      </c>
      <c r="H118" s="12">
        <v>11</v>
      </c>
      <c r="I118" s="12">
        <v>8</v>
      </c>
      <c r="J118" s="12">
        <v>9</v>
      </c>
      <c r="K118" s="12">
        <v>35</v>
      </c>
      <c r="L118" s="12">
        <v>0</v>
      </c>
      <c r="M118" s="16" t="str">
        <f t="shared" si="1"/>
        <v>  mars</v>
      </c>
    </row>
    <row r="119" spans="1:13" s="13" customFormat="1" ht="14.25">
      <c r="A119" s="19" t="s">
        <v>13</v>
      </c>
      <c r="B119" s="10">
        <f t="shared" si="2"/>
        <v>211</v>
      </c>
      <c r="C119" s="12">
        <v>27</v>
      </c>
      <c r="D119" s="12">
        <v>64</v>
      </c>
      <c r="E119" s="12">
        <v>19</v>
      </c>
      <c r="F119" s="12">
        <v>23</v>
      </c>
      <c r="G119" s="12">
        <v>15</v>
      </c>
      <c r="H119" s="12">
        <v>11</v>
      </c>
      <c r="I119" s="12">
        <v>8</v>
      </c>
      <c r="J119" s="12">
        <v>9</v>
      </c>
      <c r="K119" s="12">
        <v>35</v>
      </c>
      <c r="L119" s="12">
        <v>0</v>
      </c>
      <c r="M119" s="16" t="str">
        <f t="shared" si="1"/>
        <v>  avril</v>
      </c>
    </row>
    <row r="120" spans="1:13" s="13" customFormat="1" ht="14.25">
      <c r="A120" s="19" t="s">
        <v>14</v>
      </c>
      <c r="B120" s="10">
        <f t="shared" si="2"/>
        <v>209</v>
      </c>
      <c r="C120" s="12">
        <v>27</v>
      </c>
      <c r="D120" s="12">
        <v>64</v>
      </c>
      <c r="E120" s="12">
        <v>18</v>
      </c>
      <c r="F120" s="12">
        <v>23</v>
      </c>
      <c r="G120" s="12">
        <v>14</v>
      </c>
      <c r="H120" s="12">
        <v>11</v>
      </c>
      <c r="I120" s="12">
        <v>8</v>
      </c>
      <c r="J120" s="12">
        <v>9</v>
      </c>
      <c r="K120" s="12">
        <v>35</v>
      </c>
      <c r="L120" s="12">
        <v>0</v>
      </c>
      <c r="M120" s="16" t="str">
        <f t="shared" si="1"/>
        <v>  mai</v>
      </c>
    </row>
    <row r="121" spans="1:13" s="13" customFormat="1" ht="14.25">
      <c r="A121" s="19" t="s">
        <v>8</v>
      </c>
      <c r="B121" s="10">
        <f t="shared" si="2"/>
        <v>209</v>
      </c>
      <c r="C121" s="12">
        <v>27</v>
      </c>
      <c r="D121" s="12">
        <v>64</v>
      </c>
      <c r="E121" s="12">
        <v>18</v>
      </c>
      <c r="F121" s="12">
        <v>23</v>
      </c>
      <c r="G121" s="12">
        <v>13</v>
      </c>
      <c r="H121" s="12">
        <v>11</v>
      </c>
      <c r="I121" s="12">
        <v>8</v>
      </c>
      <c r="J121" s="12">
        <v>9</v>
      </c>
      <c r="K121" s="12">
        <v>36</v>
      </c>
      <c r="L121" s="12">
        <v>0</v>
      </c>
      <c r="M121" s="16" t="str">
        <f t="shared" si="1"/>
        <v>  juin</v>
      </c>
    </row>
    <row r="122" spans="1:13" s="13" customFormat="1" ht="14.25">
      <c r="A122" s="19" t="s">
        <v>15</v>
      </c>
      <c r="B122" s="10">
        <f t="shared" si="2"/>
        <v>209</v>
      </c>
      <c r="C122" s="12">
        <v>27</v>
      </c>
      <c r="D122" s="12">
        <v>64</v>
      </c>
      <c r="E122" s="12">
        <v>18</v>
      </c>
      <c r="F122" s="12">
        <v>23</v>
      </c>
      <c r="G122" s="12">
        <v>13</v>
      </c>
      <c r="H122" s="12">
        <v>11</v>
      </c>
      <c r="I122" s="12">
        <v>8</v>
      </c>
      <c r="J122" s="12">
        <v>9</v>
      </c>
      <c r="K122" s="12">
        <v>36</v>
      </c>
      <c r="L122" s="12">
        <v>0</v>
      </c>
      <c r="M122" s="16" t="str">
        <f t="shared" si="1"/>
        <v>  juil.</v>
      </c>
    </row>
    <row r="123" spans="1:13" s="13" customFormat="1" ht="14.25">
      <c r="A123" s="19" t="s">
        <v>16</v>
      </c>
      <c r="B123" s="10">
        <f t="shared" si="2"/>
        <v>208</v>
      </c>
      <c r="C123" s="12">
        <v>27</v>
      </c>
      <c r="D123" s="12">
        <v>63</v>
      </c>
      <c r="E123" s="12">
        <v>18</v>
      </c>
      <c r="F123" s="12">
        <v>23</v>
      </c>
      <c r="G123" s="12">
        <v>13</v>
      </c>
      <c r="H123" s="12">
        <v>11</v>
      </c>
      <c r="I123" s="12">
        <v>8</v>
      </c>
      <c r="J123" s="12">
        <v>9</v>
      </c>
      <c r="K123" s="12">
        <v>36</v>
      </c>
      <c r="L123" s="12">
        <v>0</v>
      </c>
      <c r="M123" s="16" t="str">
        <f t="shared" si="1"/>
        <v>  août</v>
      </c>
    </row>
    <row r="124" spans="1:13" s="13" customFormat="1" ht="14.25">
      <c r="A124" s="19" t="s">
        <v>17</v>
      </c>
      <c r="B124" s="10">
        <f t="shared" si="2"/>
        <v>210</v>
      </c>
      <c r="C124" s="12">
        <v>27</v>
      </c>
      <c r="D124" s="12">
        <v>65</v>
      </c>
      <c r="E124" s="12">
        <v>18</v>
      </c>
      <c r="F124" s="12">
        <v>23</v>
      </c>
      <c r="G124" s="12">
        <v>13</v>
      </c>
      <c r="H124" s="12">
        <v>11</v>
      </c>
      <c r="I124" s="12">
        <v>8</v>
      </c>
      <c r="J124" s="12">
        <v>9</v>
      </c>
      <c r="K124" s="12">
        <v>36</v>
      </c>
      <c r="L124" s="12">
        <v>0</v>
      </c>
      <c r="M124" s="16" t="str">
        <f t="shared" si="1"/>
        <v>  sep.</v>
      </c>
    </row>
    <row r="125" spans="1:13" s="13" customFormat="1" ht="14.25">
      <c r="A125" s="19" t="s">
        <v>18</v>
      </c>
      <c r="B125" s="10">
        <f t="shared" si="2"/>
        <v>211</v>
      </c>
      <c r="C125" s="12">
        <v>27</v>
      </c>
      <c r="D125" s="12">
        <v>65</v>
      </c>
      <c r="E125" s="12">
        <v>18</v>
      </c>
      <c r="F125" s="12">
        <v>23</v>
      </c>
      <c r="G125" s="12">
        <v>13</v>
      </c>
      <c r="H125" s="12">
        <v>11</v>
      </c>
      <c r="I125" s="12">
        <v>8</v>
      </c>
      <c r="J125" s="12">
        <v>9</v>
      </c>
      <c r="K125" s="12">
        <v>37</v>
      </c>
      <c r="L125" s="12">
        <v>0</v>
      </c>
      <c r="M125" s="16" t="str">
        <f t="shared" si="1"/>
        <v>  oct.</v>
      </c>
    </row>
    <row r="126" spans="1:13" s="13" customFormat="1" ht="14.25">
      <c r="A126" s="19" t="s">
        <v>19</v>
      </c>
      <c r="B126" s="10">
        <f t="shared" si="2"/>
        <v>211</v>
      </c>
      <c r="C126" s="12">
        <v>27</v>
      </c>
      <c r="D126" s="12">
        <v>65</v>
      </c>
      <c r="E126" s="12">
        <v>18</v>
      </c>
      <c r="F126" s="12">
        <v>23</v>
      </c>
      <c r="G126" s="12">
        <v>13</v>
      </c>
      <c r="H126" s="12">
        <v>11</v>
      </c>
      <c r="I126" s="12">
        <v>8</v>
      </c>
      <c r="J126" s="12">
        <v>9</v>
      </c>
      <c r="K126" s="12">
        <v>37</v>
      </c>
      <c r="L126" s="12">
        <v>0</v>
      </c>
      <c r="M126" s="16" t="str">
        <f t="shared" si="1"/>
        <v>  nov.</v>
      </c>
    </row>
    <row r="127" spans="1:13" s="13" customFormat="1" ht="14.25">
      <c r="A127" s="19" t="s">
        <v>9</v>
      </c>
      <c r="B127" s="10">
        <f t="shared" si="2"/>
        <v>210</v>
      </c>
      <c r="C127" s="12">
        <v>27</v>
      </c>
      <c r="D127" s="12">
        <v>65</v>
      </c>
      <c r="E127" s="12">
        <v>18</v>
      </c>
      <c r="F127" s="12">
        <v>23</v>
      </c>
      <c r="G127" s="12">
        <v>13</v>
      </c>
      <c r="H127" s="12">
        <v>11</v>
      </c>
      <c r="I127" s="12">
        <v>7</v>
      </c>
      <c r="J127" s="12">
        <v>9</v>
      </c>
      <c r="K127" s="12">
        <v>37</v>
      </c>
      <c r="L127" s="12">
        <v>0</v>
      </c>
      <c r="M127" s="16" t="str">
        <f aca="true" t="shared" si="3" ref="M127:M169">A127</f>
        <v>  déc.</v>
      </c>
    </row>
    <row r="128" spans="1:13" s="13" customFormat="1" ht="14.25">
      <c r="A128" s="16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6"/>
    </row>
    <row r="129" spans="1:13" s="13" customFormat="1" ht="14.25">
      <c r="A129" s="16">
        <v>2000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6">
        <f t="shared" si="3"/>
        <v>2000</v>
      </c>
    </row>
    <row r="130" spans="1:13" s="13" customFormat="1" ht="14.25">
      <c r="A130" s="19" t="s">
        <v>10</v>
      </c>
      <c r="B130" s="10">
        <f>SUM(C130:L130)</f>
        <v>211</v>
      </c>
      <c r="C130" s="12">
        <v>27</v>
      </c>
      <c r="D130" s="12">
        <v>65</v>
      </c>
      <c r="E130" s="12">
        <v>18</v>
      </c>
      <c r="F130" s="12">
        <v>23</v>
      </c>
      <c r="G130" s="12">
        <v>13</v>
      </c>
      <c r="H130" s="12">
        <v>11</v>
      </c>
      <c r="I130" s="12">
        <v>7</v>
      </c>
      <c r="J130" s="12">
        <v>9</v>
      </c>
      <c r="K130" s="12">
        <v>38</v>
      </c>
      <c r="L130" s="12">
        <v>0</v>
      </c>
      <c r="M130" s="16" t="str">
        <f t="shared" si="3"/>
        <v>  jan.</v>
      </c>
    </row>
    <row r="131" spans="1:13" s="13" customFormat="1" ht="14.25">
      <c r="A131" s="19" t="s">
        <v>11</v>
      </c>
      <c r="B131" s="10">
        <f aca="true" t="shared" si="4" ref="B131:B141">SUM(C131:L131)</f>
        <v>213</v>
      </c>
      <c r="C131" s="12">
        <v>27</v>
      </c>
      <c r="D131" s="12">
        <v>65</v>
      </c>
      <c r="E131" s="12">
        <v>18</v>
      </c>
      <c r="F131" s="12">
        <v>23</v>
      </c>
      <c r="G131" s="12">
        <v>13</v>
      </c>
      <c r="H131" s="12">
        <v>11</v>
      </c>
      <c r="I131" s="12">
        <v>8</v>
      </c>
      <c r="J131" s="12">
        <v>9</v>
      </c>
      <c r="K131" s="12">
        <v>39</v>
      </c>
      <c r="L131" s="12">
        <v>0</v>
      </c>
      <c r="M131" s="16" t="str">
        <f t="shared" si="3"/>
        <v>  fév.</v>
      </c>
    </row>
    <row r="132" spans="1:13" s="13" customFormat="1" ht="14.25">
      <c r="A132" s="19" t="s">
        <v>12</v>
      </c>
      <c r="B132" s="10">
        <f t="shared" si="4"/>
        <v>213</v>
      </c>
      <c r="C132" s="12">
        <v>27</v>
      </c>
      <c r="D132" s="12">
        <v>65</v>
      </c>
      <c r="E132" s="12">
        <v>18</v>
      </c>
      <c r="F132" s="12">
        <v>22</v>
      </c>
      <c r="G132" s="12">
        <v>14</v>
      </c>
      <c r="H132" s="12">
        <v>11</v>
      </c>
      <c r="I132" s="12">
        <v>8</v>
      </c>
      <c r="J132" s="12">
        <v>9</v>
      </c>
      <c r="K132" s="12">
        <v>39</v>
      </c>
      <c r="L132" s="12">
        <v>0</v>
      </c>
      <c r="M132" s="16" t="str">
        <f t="shared" si="3"/>
        <v>  mars</v>
      </c>
    </row>
    <row r="133" spans="1:13" s="13" customFormat="1" ht="14.25">
      <c r="A133" s="19" t="s">
        <v>13</v>
      </c>
      <c r="B133" s="10">
        <f t="shared" si="4"/>
        <v>213</v>
      </c>
      <c r="C133" s="12">
        <v>27</v>
      </c>
      <c r="D133" s="12">
        <v>65</v>
      </c>
      <c r="E133" s="12">
        <v>18</v>
      </c>
      <c r="F133" s="12">
        <v>22</v>
      </c>
      <c r="G133" s="12">
        <v>14</v>
      </c>
      <c r="H133" s="12">
        <v>11</v>
      </c>
      <c r="I133" s="12">
        <v>8</v>
      </c>
      <c r="J133" s="12">
        <v>9</v>
      </c>
      <c r="K133" s="12">
        <v>39</v>
      </c>
      <c r="L133" s="12">
        <v>0</v>
      </c>
      <c r="M133" s="16" t="str">
        <f t="shared" si="3"/>
        <v>  avril</v>
      </c>
    </row>
    <row r="134" spans="1:13" s="13" customFormat="1" ht="14.25">
      <c r="A134" s="19" t="s">
        <v>14</v>
      </c>
      <c r="B134" s="10">
        <f t="shared" si="4"/>
        <v>209</v>
      </c>
      <c r="C134" s="12">
        <v>27</v>
      </c>
      <c r="D134" s="12">
        <v>63</v>
      </c>
      <c r="E134" s="12">
        <v>17</v>
      </c>
      <c r="F134" s="12">
        <v>21</v>
      </c>
      <c r="G134" s="12">
        <v>14</v>
      </c>
      <c r="H134" s="12">
        <v>11</v>
      </c>
      <c r="I134" s="12">
        <v>8</v>
      </c>
      <c r="J134" s="12">
        <v>9</v>
      </c>
      <c r="K134" s="12">
        <v>39</v>
      </c>
      <c r="L134" s="12">
        <v>0</v>
      </c>
      <c r="M134" s="16" t="str">
        <f t="shared" si="3"/>
        <v>  mai</v>
      </c>
    </row>
    <row r="135" spans="1:13" s="13" customFormat="1" ht="14.25">
      <c r="A135" s="19" t="s">
        <v>8</v>
      </c>
      <c r="B135" s="10">
        <f t="shared" si="4"/>
        <v>207</v>
      </c>
      <c r="C135" s="12">
        <v>26</v>
      </c>
      <c r="D135" s="12">
        <v>63</v>
      </c>
      <c r="E135" s="12">
        <v>17</v>
      </c>
      <c r="F135" s="12">
        <v>21</v>
      </c>
      <c r="G135" s="12">
        <v>14</v>
      </c>
      <c r="H135" s="12">
        <v>10</v>
      </c>
      <c r="I135" s="12">
        <v>8</v>
      </c>
      <c r="J135" s="12">
        <v>9</v>
      </c>
      <c r="K135" s="12">
        <v>39</v>
      </c>
      <c r="L135" s="12">
        <v>0</v>
      </c>
      <c r="M135" s="16" t="str">
        <f t="shared" si="3"/>
        <v>  juin</v>
      </c>
    </row>
    <row r="136" spans="1:13" s="13" customFormat="1" ht="14.25">
      <c r="A136" s="19" t="s">
        <v>15</v>
      </c>
      <c r="B136" s="10">
        <f t="shared" si="4"/>
        <v>207</v>
      </c>
      <c r="C136" s="12">
        <v>26</v>
      </c>
      <c r="D136" s="12">
        <v>63</v>
      </c>
      <c r="E136" s="12">
        <v>16</v>
      </c>
      <c r="F136" s="12">
        <v>21</v>
      </c>
      <c r="G136" s="12">
        <v>15</v>
      </c>
      <c r="H136" s="12">
        <v>10</v>
      </c>
      <c r="I136" s="12">
        <v>8</v>
      </c>
      <c r="J136" s="12">
        <v>9</v>
      </c>
      <c r="K136" s="12">
        <v>39</v>
      </c>
      <c r="L136" s="12">
        <v>0</v>
      </c>
      <c r="M136" s="16" t="str">
        <f t="shared" si="3"/>
        <v>  juil.</v>
      </c>
    </row>
    <row r="137" spans="1:13" s="13" customFormat="1" ht="14.25">
      <c r="A137" s="19" t="s">
        <v>16</v>
      </c>
      <c r="B137" s="10">
        <f t="shared" si="4"/>
        <v>207</v>
      </c>
      <c r="C137" s="12">
        <v>26</v>
      </c>
      <c r="D137" s="12">
        <v>63</v>
      </c>
      <c r="E137" s="12">
        <v>16</v>
      </c>
      <c r="F137" s="12">
        <v>21</v>
      </c>
      <c r="G137" s="12">
        <v>15</v>
      </c>
      <c r="H137" s="12">
        <v>10</v>
      </c>
      <c r="I137" s="12">
        <v>8</v>
      </c>
      <c r="J137" s="12">
        <v>9</v>
      </c>
      <c r="K137" s="12">
        <v>39</v>
      </c>
      <c r="L137" s="12">
        <v>0</v>
      </c>
      <c r="M137" s="16" t="str">
        <f t="shared" si="3"/>
        <v>  août</v>
      </c>
    </row>
    <row r="138" spans="1:13" s="13" customFormat="1" ht="14.25">
      <c r="A138" s="19" t="s">
        <v>17</v>
      </c>
      <c r="B138" s="10">
        <f t="shared" si="4"/>
        <v>206</v>
      </c>
      <c r="C138" s="12">
        <v>26</v>
      </c>
      <c r="D138" s="12">
        <v>62</v>
      </c>
      <c r="E138" s="12">
        <v>16</v>
      </c>
      <c r="F138" s="12">
        <v>21</v>
      </c>
      <c r="G138" s="12">
        <v>15</v>
      </c>
      <c r="H138" s="12">
        <v>10</v>
      </c>
      <c r="I138" s="12">
        <v>8</v>
      </c>
      <c r="J138" s="12">
        <v>9</v>
      </c>
      <c r="K138" s="12">
        <v>39</v>
      </c>
      <c r="L138" s="12">
        <v>0</v>
      </c>
      <c r="M138" s="16" t="str">
        <f t="shared" si="3"/>
        <v>  sep.</v>
      </c>
    </row>
    <row r="139" spans="1:13" s="13" customFormat="1" ht="14.25">
      <c r="A139" s="19" t="s">
        <v>18</v>
      </c>
      <c r="B139" s="10">
        <f t="shared" si="4"/>
        <v>203</v>
      </c>
      <c r="C139" s="12">
        <v>26</v>
      </c>
      <c r="D139" s="12">
        <v>62</v>
      </c>
      <c r="E139" s="12">
        <v>16</v>
      </c>
      <c r="F139" s="12">
        <v>21</v>
      </c>
      <c r="G139" s="12">
        <v>15</v>
      </c>
      <c r="H139" s="12">
        <v>10</v>
      </c>
      <c r="I139" s="12">
        <v>8</v>
      </c>
      <c r="J139" s="12">
        <v>6</v>
      </c>
      <c r="K139" s="12">
        <v>39</v>
      </c>
      <c r="L139" s="12">
        <v>0</v>
      </c>
      <c r="M139" s="16" t="str">
        <f t="shared" si="3"/>
        <v>  oct.</v>
      </c>
    </row>
    <row r="140" spans="1:13" s="13" customFormat="1" ht="14.25">
      <c r="A140" s="19" t="s">
        <v>19</v>
      </c>
      <c r="B140" s="10">
        <f t="shared" si="4"/>
        <v>203</v>
      </c>
      <c r="C140" s="12">
        <v>26</v>
      </c>
      <c r="D140" s="12">
        <v>62</v>
      </c>
      <c r="E140" s="12">
        <v>16</v>
      </c>
      <c r="F140" s="12">
        <v>21</v>
      </c>
      <c r="G140" s="12">
        <v>15</v>
      </c>
      <c r="H140" s="12">
        <v>10</v>
      </c>
      <c r="I140" s="12">
        <v>8</v>
      </c>
      <c r="J140" s="12">
        <v>5</v>
      </c>
      <c r="K140" s="12">
        <v>40</v>
      </c>
      <c r="L140" s="12">
        <v>0</v>
      </c>
      <c r="M140" s="16" t="str">
        <f t="shared" si="3"/>
        <v>  nov.</v>
      </c>
    </row>
    <row r="141" spans="1:13" s="13" customFormat="1" ht="14.25">
      <c r="A141" s="19" t="s">
        <v>9</v>
      </c>
      <c r="B141" s="10">
        <f t="shared" si="4"/>
        <v>202</v>
      </c>
      <c r="C141" s="12">
        <v>25</v>
      </c>
      <c r="D141" s="12">
        <v>61</v>
      </c>
      <c r="E141" s="12">
        <v>16</v>
      </c>
      <c r="F141" s="12">
        <v>21</v>
      </c>
      <c r="G141" s="12">
        <v>15</v>
      </c>
      <c r="H141" s="12">
        <v>10</v>
      </c>
      <c r="I141" s="12">
        <v>9</v>
      </c>
      <c r="J141" s="12">
        <v>5</v>
      </c>
      <c r="K141" s="12">
        <v>40</v>
      </c>
      <c r="L141" s="12">
        <v>0</v>
      </c>
      <c r="M141" s="16" t="str">
        <f t="shared" si="3"/>
        <v>  déc.</v>
      </c>
    </row>
    <row r="142" spans="1:13" s="13" customFormat="1" ht="14.25">
      <c r="A142" s="16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6"/>
    </row>
    <row r="143" spans="1:13" s="13" customFormat="1" ht="14.25">
      <c r="A143" s="16">
        <v>2001</v>
      </c>
      <c r="B143" s="12"/>
      <c r="C143" s="12" t="s">
        <v>0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6">
        <f t="shared" si="3"/>
        <v>2001</v>
      </c>
    </row>
    <row r="144" spans="1:13" s="13" customFormat="1" ht="14.25">
      <c r="A144" s="19" t="s">
        <v>10</v>
      </c>
      <c r="B144" s="10">
        <f>SUM(C144:L144)</f>
        <v>201</v>
      </c>
      <c r="C144" s="12">
        <v>25</v>
      </c>
      <c r="D144" s="12">
        <v>61</v>
      </c>
      <c r="E144" s="12">
        <v>16</v>
      </c>
      <c r="F144" s="12">
        <v>21</v>
      </c>
      <c r="G144" s="12">
        <v>15</v>
      </c>
      <c r="H144" s="12">
        <v>10</v>
      </c>
      <c r="I144" s="12">
        <v>9</v>
      </c>
      <c r="J144" s="12">
        <v>5</v>
      </c>
      <c r="K144" s="12">
        <v>39</v>
      </c>
      <c r="L144" s="12">
        <v>0</v>
      </c>
      <c r="M144" s="16" t="str">
        <f t="shared" si="3"/>
        <v>  jan.</v>
      </c>
    </row>
    <row r="145" spans="1:13" s="13" customFormat="1" ht="14.25">
      <c r="A145" s="19" t="s">
        <v>11</v>
      </c>
      <c r="B145" s="10">
        <f aca="true" t="shared" si="5" ref="B145:B155">SUM(C145:L145)</f>
        <v>199</v>
      </c>
      <c r="C145" s="12">
        <v>25</v>
      </c>
      <c r="D145" s="12">
        <v>61</v>
      </c>
      <c r="E145" s="12">
        <v>16</v>
      </c>
      <c r="F145" s="12">
        <v>21</v>
      </c>
      <c r="G145" s="12">
        <v>15</v>
      </c>
      <c r="H145" s="12">
        <v>10</v>
      </c>
      <c r="I145" s="12">
        <v>9</v>
      </c>
      <c r="J145" s="12">
        <v>5</v>
      </c>
      <c r="K145" s="12">
        <v>37</v>
      </c>
      <c r="L145" s="12">
        <v>0</v>
      </c>
      <c r="M145" s="16" t="str">
        <f t="shared" si="3"/>
        <v>  fév.</v>
      </c>
    </row>
    <row r="146" spans="1:13" s="13" customFormat="1" ht="14.25">
      <c r="A146" s="19" t="s">
        <v>12</v>
      </c>
      <c r="B146" s="10">
        <f t="shared" si="5"/>
        <v>198</v>
      </c>
      <c r="C146" s="12">
        <v>25</v>
      </c>
      <c r="D146" s="12">
        <v>61</v>
      </c>
      <c r="E146" s="12">
        <v>16</v>
      </c>
      <c r="F146" s="12">
        <v>21</v>
      </c>
      <c r="G146" s="12">
        <v>15</v>
      </c>
      <c r="H146" s="12">
        <v>9</v>
      </c>
      <c r="I146" s="12">
        <v>9</v>
      </c>
      <c r="J146" s="12">
        <v>5</v>
      </c>
      <c r="K146" s="12">
        <v>37</v>
      </c>
      <c r="L146" s="12">
        <v>0</v>
      </c>
      <c r="M146" s="16" t="str">
        <f t="shared" si="3"/>
        <v>  mars</v>
      </c>
    </row>
    <row r="147" spans="1:13" s="13" customFormat="1" ht="14.25">
      <c r="A147" s="19" t="s">
        <v>13</v>
      </c>
      <c r="B147" s="10">
        <f t="shared" si="5"/>
        <v>197</v>
      </c>
      <c r="C147" s="12">
        <v>25</v>
      </c>
      <c r="D147" s="12">
        <v>60</v>
      </c>
      <c r="E147" s="12">
        <v>16</v>
      </c>
      <c r="F147" s="12">
        <v>21</v>
      </c>
      <c r="G147" s="12">
        <v>15</v>
      </c>
      <c r="H147" s="12">
        <v>9</v>
      </c>
      <c r="I147" s="12">
        <v>9</v>
      </c>
      <c r="J147" s="12">
        <v>5</v>
      </c>
      <c r="K147" s="12">
        <v>37</v>
      </c>
      <c r="L147" s="12">
        <v>0</v>
      </c>
      <c r="M147" s="16" t="str">
        <f t="shared" si="3"/>
        <v>  avril</v>
      </c>
    </row>
    <row r="148" spans="1:13" s="13" customFormat="1" ht="14.25">
      <c r="A148" s="19" t="s">
        <v>14</v>
      </c>
      <c r="B148" s="10">
        <f t="shared" si="5"/>
        <v>198</v>
      </c>
      <c r="C148" s="12">
        <v>26</v>
      </c>
      <c r="D148" s="12">
        <v>60</v>
      </c>
      <c r="E148" s="12">
        <v>16</v>
      </c>
      <c r="F148" s="12">
        <v>21</v>
      </c>
      <c r="G148" s="12">
        <v>15</v>
      </c>
      <c r="H148" s="12">
        <v>9</v>
      </c>
      <c r="I148" s="12">
        <v>9</v>
      </c>
      <c r="J148" s="12">
        <v>5</v>
      </c>
      <c r="K148" s="12">
        <v>37</v>
      </c>
      <c r="L148" s="12">
        <v>0</v>
      </c>
      <c r="M148" s="16" t="str">
        <f t="shared" si="3"/>
        <v>  mai</v>
      </c>
    </row>
    <row r="149" spans="1:13" s="13" customFormat="1" ht="14.25">
      <c r="A149" s="19" t="s">
        <v>8</v>
      </c>
      <c r="B149" s="10">
        <f t="shared" si="5"/>
        <v>197</v>
      </c>
      <c r="C149" s="12">
        <v>26</v>
      </c>
      <c r="D149" s="12">
        <v>60</v>
      </c>
      <c r="E149" s="12">
        <v>15</v>
      </c>
      <c r="F149" s="12">
        <v>21</v>
      </c>
      <c r="G149" s="12">
        <v>15</v>
      </c>
      <c r="H149" s="12">
        <v>9</v>
      </c>
      <c r="I149" s="12">
        <v>9</v>
      </c>
      <c r="J149" s="12">
        <v>5</v>
      </c>
      <c r="K149" s="12">
        <v>37</v>
      </c>
      <c r="L149" s="12">
        <v>0</v>
      </c>
      <c r="M149" s="16" t="str">
        <f t="shared" si="3"/>
        <v>  juin</v>
      </c>
    </row>
    <row r="150" spans="1:13" s="13" customFormat="1" ht="14.25">
      <c r="A150" s="19" t="s">
        <v>15</v>
      </c>
      <c r="B150" s="10">
        <f t="shared" si="5"/>
        <v>197</v>
      </c>
      <c r="C150" s="12">
        <v>26</v>
      </c>
      <c r="D150" s="12">
        <v>60</v>
      </c>
      <c r="E150" s="12">
        <v>15</v>
      </c>
      <c r="F150" s="12">
        <v>21</v>
      </c>
      <c r="G150" s="12">
        <v>15</v>
      </c>
      <c r="H150" s="12">
        <v>9</v>
      </c>
      <c r="I150" s="12">
        <v>9</v>
      </c>
      <c r="J150" s="12">
        <v>5</v>
      </c>
      <c r="K150" s="12">
        <v>37</v>
      </c>
      <c r="L150" s="12">
        <v>0</v>
      </c>
      <c r="M150" s="16" t="str">
        <f t="shared" si="3"/>
        <v>  juil.</v>
      </c>
    </row>
    <row r="151" spans="1:13" s="13" customFormat="1" ht="14.25">
      <c r="A151" s="19" t="s">
        <v>16</v>
      </c>
      <c r="B151" s="10">
        <f t="shared" si="5"/>
        <v>197</v>
      </c>
      <c r="C151" s="12">
        <v>26</v>
      </c>
      <c r="D151" s="12">
        <v>60</v>
      </c>
      <c r="E151" s="12">
        <v>15</v>
      </c>
      <c r="F151" s="12">
        <v>21</v>
      </c>
      <c r="G151" s="12">
        <v>15</v>
      </c>
      <c r="H151" s="12">
        <v>9</v>
      </c>
      <c r="I151" s="12">
        <v>9</v>
      </c>
      <c r="J151" s="12">
        <v>5</v>
      </c>
      <c r="K151" s="12">
        <v>37</v>
      </c>
      <c r="L151" s="12">
        <v>0</v>
      </c>
      <c r="M151" s="16" t="str">
        <f t="shared" si="3"/>
        <v>  août</v>
      </c>
    </row>
    <row r="152" spans="1:13" s="13" customFormat="1" ht="14.25">
      <c r="A152" s="19" t="s">
        <v>17</v>
      </c>
      <c r="B152" s="10">
        <f t="shared" si="5"/>
        <v>196</v>
      </c>
      <c r="C152" s="12">
        <v>26</v>
      </c>
      <c r="D152" s="12">
        <v>60</v>
      </c>
      <c r="E152" s="12">
        <v>15</v>
      </c>
      <c r="F152" s="12">
        <v>21</v>
      </c>
      <c r="G152" s="12">
        <v>14</v>
      </c>
      <c r="H152" s="12">
        <v>9</v>
      </c>
      <c r="I152" s="12">
        <v>9</v>
      </c>
      <c r="J152" s="12">
        <v>5</v>
      </c>
      <c r="K152" s="12">
        <v>37</v>
      </c>
      <c r="L152" s="12">
        <v>0</v>
      </c>
      <c r="M152" s="16" t="str">
        <f t="shared" si="3"/>
        <v>  sep.</v>
      </c>
    </row>
    <row r="153" spans="1:13" s="13" customFormat="1" ht="14.25">
      <c r="A153" s="19" t="s">
        <v>18</v>
      </c>
      <c r="B153" s="10">
        <f t="shared" si="5"/>
        <v>196</v>
      </c>
      <c r="C153" s="12">
        <v>25</v>
      </c>
      <c r="D153" s="12">
        <v>60</v>
      </c>
      <c r="E153" s="12">
        <v>15</v>
      </c>
      <c r="F153" s="12">
        <v>21</v>
      </c>
      <c r="G153" s="12">
        <v>14</v>
      </c>
      <c r="H153" s="12">
        <v>10</v>
      </c>
      <c r="I153" s="12">
        <v>9</v>
      </c>
      <c r="J153" s="12">
        <v>5</v>
      </c>
      <c r="K153" s="12">
        <v>37</v>
      </c>
      <c r="L153" s="12">
        <v>0</v>
      </c>
      <c r="M153" s="16" t="str">
        <f t="shared" si="3"/>
        <v>  oct.</v>
      </c>
    </row>
    <row r="154" spans="1:13" s="13" customFormat="1" ht="14.25">
      <c r="A154" s="19" t="s">
        <v>19</v>
      </c>
      <c r="B154" s="10">
        <f t="shared" si="5"/>
        <v>194</v>
      </c>
      <c r="C154" s="12">
        <v>24</v>
      </c>
      <c r="D154" s="12">
        <v>59</v>
      </c>
      <c r="E154" s="12">
        <v>15</v>
      </c>
      <c r="F154" s="12">
        <v>21</v>
      </c>
      <c r="G154" s="12">
        <v>14</v>
      </c>
      <c r="H154" s="12">
        <v>10</v>
      </c>
      <c r="I154" s="12">
        <v>9</v>
      </c>
      <c r="J154" s="12">
        <v>5</v>
      </c>
      <c r="K154" s="12">
        <v>37</v>
      </c>
      <c r="L154" s="12">
        <v>0</v>
      </c>
      <c r="M154" s="16" t="str">
        <f t="shared" si="3"/>
        <v>  nov.</v>
      </c>
    </row>
    <row r="155" spans="1:13" s="13" customFormat="1" ht="14.25">
      <c r="A155" s="19" t="s">
        <v>9</v>
      </c>
      <c r="B155" s="10">
        <f t="shared" si="5"/>
        <v>189</v>
      </c>
      <c r="C155" s="12">
        <v>24</v>
      </c>
      <c r="D155" s="12">
        <v>58</v>
      </c>
      <c r="E155" s="12">
        <v>15</v>
      </c>
      <c r="F155" s="12">
        <v>21</v>
      </c>
      <c r="G155" s="12">
        <v>13</v>
      </c>
      <c r="H155" s="12">
        <v>10</v>
      </c>
      <c r="I155" s="12">
        <v>9</v>
      </c>
      <c r="J155" s="12">
        <v>5</v>
      </c>
      <c r="K155" s="12">
        <v>34</v>
      </c>
      <c r="L155" s="12">
        <v>0</v>
      </c>
      <c r="M155" s="16" t="str">
        <f t="shared" si="3"/>
        <v>  déc.</v>
      </c>
    </row>
    <row r="156" spans="1:13" s="13" customFormat="1" ht="14.25">
      <c r="A156" s="16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6"/>
    </row>
    <row r="157" spans="1:13" s="13" customFormat="1" ht="14.25">
      <c r="A157" s="16">
        <v>2002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6">
        <f t="shared" si="3"/>
        <v>2002</v>
      </c>
    </row>
    <row r="158" spans="1:13" s="13" customFormat="1" ht="14.25">
      <c r="A158" s="19" t="s">
        <v>10</v>
      </c>
      <c r="B158" s="10">
        <f>SUM(C158:L158)</f>
        <v>187</v>
      </c>
      <c r="C158" s="12">
        <v>24</v>
      </c>
      <c r="D158" s="12">
        <v>57</v>
      </c>
      <c r="E158" s="12">
        <v>15</v>
      </c>
      <c r="F158" s="12">
        <v>20</v>
      </c>
      <c r="G158" s="12">
        <v>13</v>
      </c>
      <c r="H158" s="12">
        <v>10</v>
      </c>
      <c r="I158" s="12">
        <v>9</v>
      </c>
      <c r="J158" s="12">
        <v>5</v>
      </c>
      <c r="K158" s="12">
        <v>34</v>
      </c>
      <c r="L158" s="12">
        <v>0</v>
      </c>
      <c r="M158" s="16" t="str">
        <f t="shared" si="3"/>
        <v>  jan.</v>
      </c>
    </row>
    <row r="159" spans="1:13" s="13" customFormat="1" ht="14.25">
      <c r="A159" s="19" t="s">
        <v>11</v>
      </c>
      <c r="B159" s="10">
        <f aca="true" t="shared" si="6" ref="B159:B169">SUM(C159:L159)</f>
        <v>185</v>
      </c>
      <c r="C159" s="12">
        <v>24</v>
      </c>
      <c r="D159" s="12">
        <v>55</v>
      </c>
      <c r="E159" s="12">
        <v>15</v>
      </c>
      <c r="F159" s="12">
        <v>20</v>
      </c>
      <c r="G159" s="12">
        <v>13</v>
      </c>
      <c r="H159" s="12">
        <v>10</v>
      </c>
      <c r="I159" s="12">
        <v>9</v>
      </c>
      <c r="J159" s="12">
        <v>5</v>
      </c>
      <c r="K159" s="12">
        <v>34</v>
      </c>
      <c r="L159" s="12">
        <v>0</v>
      </c>
      <c r="M159" s="16" t="str">
        <f t="shared" si="3"/>
        <v>  fév.</v>
      </c>
    </row>
    <row r="160" spans="1:13" s="13" customFormat="1" ht="14.25">
      <c r="A160" s="19" t="s">
        <v>12</v>
      </c>
      <c r="B160" s="10">
        <f t="shared" si="6"/>
        <v>185</v>
      </c>
      <c r="C160" s="12">
        <v>24</v>
      </c>
      <c r="D160" s="12">
        <v>56</v>
      </c>
      <c r="E160" s="12">
        <v>15</v>
      </c>
      <c r="F160" s="12">
        <v>20</v>
      </c>
      <c r="G160" s="12">
        <v>12</v>
      </c>
      <c r="H160" s="12">
        <v>10</v>
      </c>
      <c r="I160" s="12">
        <v>9</v>
      </c>
      <c r="J160" s="12">
        <v>5</v>
      </c>
      <c r="K160" s="12">
        <v>34</v>
      </c>
      <c r="L160" s="12">
        <v>0</v>
      </c>
      <c r="M160" s="16" t="str">
        <f t="shared" si="3"/>
        <v>  mars</v>
      </c>
    </row>
    <row r="161" spans="1:13" s="13" customFormat="1" ht="14.25">
      <c r="A161" s="19" t="s">
        <v>13</v>
      </c>
      <c r="B161" s="10">
        <f t="shared" si="6"/>
        <v>185</v>
      </c>
      <c r="C161" s="12">
        <v>24</v>
      </c>
      <c r="D161" s="12">
        <v>56</v>
      </c>
      <c r="E161" s="12">
        <v>15</v>
      </c>
      <c r="F161" s="12">
        <v>20</v>
      </c>
      <c r="G161" s="12">
        <v>12</v>
      </c>
      <c r="H161" s="12">
        <v>10</v>
      </c>
      <c r="I161" s="12">
        <v>9</v>
      </c>
      <c r="J161" s="12">
        <v>5</v>
      </c>
      <c r="K161" s="12">
        <v>34</v>
      </c>
      <c r="L161" s="12">
        <v>0</v>
      </c>
      <c r="M161" s="16" t="str">
        <f t="shared" si="3"/>
        <v>  avril</v>
      </c>
    </row>
    <row r="162" spans="1:13" s="13" customFormat="1" ht="14.25">
      <c r="A162" s="19" t="s">
        <v>14</v>
      </c>
      <c r="B162" s="10">
        <f t="shared" si="6"/>
        <v>184</v>
      </c>
      <c r="C162" s="12">
        <v>24</v>
      </c>
      <c r="D162" s="12">
        <v>55</v>
      </c>
      <c r="E162" s="12">
        <v>15</v>
      </c>
      <c r="F162" s="12">
        <v>20</v>
      </c>
      <c r="G162" s="12">
        <v>12</v>
      </c>
      <c r="H162" s="12">
        <v>10</v>
      </c>
      <c r="I162" s="12">
        <v>9</v>
      </c>
      <c r="J162" s="12">
        <v>5</v>
      </c>
      <c r="K162" s="12">
        <v>34</v>
      </c>
      <c r="L162" s="12">
        <v>0</v>
      </c>
      <c r="M162" s="16" t="str">
        <f t="shared" si="3"/>
        <v>  mai</v>
      </c>
    </row>
    <row r="163" spans="1:13" s="13" customFormat="1" ht="14.25">
      <c r="A163" s="19" t="s">
        <v>8</v>
      </c>
      <c r="B163" s="10">
        <f t="shared" si="6"/>
        <v>184</v>
      </c>
      <c r="C163" s="12">
        <v>24</v>
      </c>
      <c r="D163" s="12">
        <v>55</v>
      </c>
      <c r="E163" s="12">
        <v>16</v>
      </c>
      <c r="F163" s="12">
        <v>19</v>
      </c>
      <c r="G163" s="12">
        <v>12</v>
      </c>
      <c r="H163" s="12">
        <v>10</v>
      </c>
      <c r="I163" s="12">
        <v>9</v>
      </c>
      <c r="J163" s="12">
        <v>5</v>
      </c>
      <c r="K163" s="12">
        <v>34</v>
      </c>
      <c r="L163" s="12">
        <v>0</v>
      </c>
      <c r="M163" s="16" t="str">
        <f t="shared" si="3"/>
        <v>  juin</v>
      </c>
    </row>
    <row r="164" spans="1:13" s="13" customFormat="1" ht="14.25">
      <c r="A164" s="19" t="s">
        <v>15</v>
      </c>
      <c r="B164" s="10">
        <f t="shared" si="6"/>
        <v>183</v>
      </c>
      <c r="C164" s="12">
        <v>23</v>
      </c>
      <c r="D164" s="12">
        <v>55</v>
      </c>
      <c r="E164" s="12">
        <v>16</v>
      </c>
      <c r="F164" s="12">
        <v>19</v>
      </c>
      <c r="G164" s="12">
        <v>12</v>
      </c>
      <c r="H164" s="12">
        <v>10</v>
      </c>
      <c r="I164" s="12">
        <v>9</v>
      </c>
      <c r="J164" s="12">
        <v>5</v>
      </c>
      <c r="K164" s="12">
        <v>34</v>
      </c>
      <c r="L164" s="12">
        <v>0</v>
      </c>
      <c r="M164" s="16" t="str">
        <f t="shared" si="3"/>
        <v>  juil.</v>
      </c>
    </row>
    <row r="165" spans="1:13" s="13" customFormat="1" ht="14.25">
      <c r="A165" s="19" t="s">
        <v>16</v>
      </c>
      <c r="B165" s="10">
        <f t="shared" si="6"/>
        <v>183</v>
      </c>
      <c r="C165" s="12">
        <v>23</v>
      </c>
      <c r="D165" s="12">
        <v>56</v>
      </c>
      <c r="E165" s="12">
        <v>16</v>
      </c>
      <c r="F165" s="12">
        <v>19</v>
      </c>
      <c r="G165" s="12">
        <v>11</v>
      </c>
      <c r="H165" s="12">
        <v>10</v>
      </c>
      <c r="I165" s="12">
        <v>9</v>
      </c>
      <c r="J165" s="12">
        <v>5</v>
      </c>
      <c r="K165" s="12">
        <v>34</v>
      </c>
      <c r="L165" s="12">
        <v>0</v>
      </c>
      <c r="M165" s="16" t="str">
        <f t="shared" si="3"/>
        <v>  août</v>
      </c>
    </row>
    <row r="166" spans="1:13" s="13" customFormat="1" ht="14.25">
      <c r="A166" s="19" t="s">
        <v>17</v>
      </c>
      <c r="B166" s="10">
        <f t="shared" si="6"/>
        <v>182</v>
      </c>
      <c r="C166" s="12">
        <v>23</v>
      </c>
      <c r="D166" s="12">
        <v>56</v>
      </c>
      <c r="E166" s="12">
        <v>16</v>
      </c>
      <c r="F166" s="12">
        <v>18</v>
      </c>
      <c r="G166" s="12">
        <v>11</v>
      </c>
      <c r="H166" s="12">
        <v>10</v>
      </c>
      <c r="I166" s="12">
        <v>9</v>
      </c>
      <c r="J166" s="12">
        <v>5</v>
      </c>
      <c r="K166" s="12">
        <v>34</v>
      </c>
      <c r="L166" s="12">
        <v>0</v>
      </c>
      <c r="M166" s="16" t="str">
        <f t="shared" si="3"/>
        <v>  sep.</v>
      </c>
    </row>
    <row r="167" spans="1:13" s="13" customFormat="1" ht="14.25">
      <c r="A167" s="19" t="s">
        <v>18</v>
      </c>
      <c r="B167" s="10">
        <f t="shared" si="6"/>
        <v>181</v>
      </c>
      <c r="C167" s="12">
        <v>23</v>
      </c>
      <c r="D167" s="12">
        <v>56</v>
      </c>
      <c r="E167" s="12">
        <v>16</v>
      </c>
      <c r="F167" s="12">
        <v>18</v>
      </c>
      <c r="G167" s="12">
        <v>11</v>
      </c>
      <c r="H167" s="12">
        <v>10</v>
      </c>
      <c r="I167" s="12">
        <v>9</v>
      </c>
      <c r="J167" s="12">
        <v>5</v>
      </c>
      <c r="K167" s="12">
        <v>33</v>
      </c>
      <c r="L167" s="12">
        <v>0</v>
      </c>
      <c r="M167" s="16" t="str">
        <f t="shared" si="3"/>
        <v>  oct.</v>
      </c>
    </row>
    <row r="168" spans="1:13" s="13" customFormat="1" ht="14.25">
      <c r="A168" s="19" t="s">
        <v>19</v>
      </c>
      <c r="B168" s="10">
        <f t="shared" si="6"/>
        <v>179</v>
      </c>
      <c r="C168" s="12">
        <v>22</v>
      </c>
      <c r="D168" s="12">
        <v>55</v>
      </c>
      <c r="E168" s="12">
        <v>16</v>
      </c>
      <c r="F168" s="12">
        <v>18</v>
      </c>
      <c r="G168" s="12">
        <v>11</v>
      </c>
      <c r="H168" s="12">
        <v>10</v>
      </c>
      <c r="I168" s="12">
        <v>9</v>
      </c>
      <c r="J168" s="12">
        <v>5</v>
      </c>
      <c r="K168" s="12">
        <v>33</v>
      </c>
      <c r="L168" s="12">
        <v>0</v>
      </c>
      <c r="M168" s="16" t="str">
        <f t="shared" si="3"/>
        <v>  nov.</v>
      </c>
    </row>
    <row r="169" spans="1:13" s="13" customFormat="1" ht="14.25">
      <c r="A169" s="19" t="s">
        <v>9</v>
      </c>
      <c r="B169" s="10">
        <f t="shared" si="6"/>
        <v>177</v>
      </c>
      <c r="C169" s="12">
        <v>22</v>
      </c>
      <c r="D169" s="12">
        <v>55</v>
      </c>
      <c r="E169" s="12">
        <v>15</v>
      </c>
      <c r="F169" s="12">
        <v>17</v>
      </c>
      <c r="G169" s="12">
        <v>11</v>
      </c>
      <c r="H169" s="12">
        <v>10</v>
      </c>
      <c r="I169" s="12">
        <v>9</v>
      </c>
      <c r="J169" s="12">
        <v>5</v>
      </c>
      <c r="K169" s="12">
        <v>33</v>
      </c>
      <c r="L169" s="12">
        <v>0</v>
      </c>
      <c r="M169" s="16" t="str">
        <f t="shared" si="3"/>
        <v>  déc.</v>
      </c>
    </row>
    <row r="170" spans="1:13" s="13" customFormat="1" ht="14.25">
      <c r="A170" s="14"/>
      <c r="B170" s="15"/>
      <c r="C170" s="15"/>
      <c r="D170" s="15"/>
      <c r="E170" s="15"/>
      <c r="F170" s="15"/>
      <c r="G170" s="15"/>
      <c r="H170" s="15" t="s">
        <v>0</v>
      </c>
      <c r="I170" s="15" t="s">
        <v>0</v>
      </c>
      <c r="J170" s="15" t="s">
        <v>0</v>
      </c>
      <c r="K170" s="15" t="s">
        <v>0</v>
      </c>
      <c r="L170" s="15" t="s">
        <v>0</v>
      </c>
      <c r="M170" s="14"/>
    </row>
    <row r="171" ht="15">
      <c r="A171" s="27" t="s">
        <v>24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70" r:id="rId1"/>
  <headerFooter alignWithMargins="0">
    <oddFooter>&amp;L&amp;"Times New Roman,Normal"&amp;12RN&amp;C&amp;"Times New Roman,Normal"&amp;12&amp;P / &amp;N&amp;R&amp;"Times New Roman,Normal"&amp;12Imprimé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Origine géographique des établissements de crédit établis au Luxembourg (1970 - 2002)</dc:subject>
  <dc:creator>Germeaux</dc:creator>
  <cp:keywords/>
  <dc:description/>
  <cp:lastModifiedBy>Utilisateur</cp:lastModifiedBy>
  <cp:lastPrinted>2003-03-26T08:11:29Z</cp:lastPrinted>
  <dcterms:created xsi:type="dcterms:W3CDTF">1996-07-29T13:20:35Z</dcterms:created>
  <dcterms:modified xsi:type="dcterms:W3CDTF">2010-01-24T08:31:07Z</dcterms:modified>
  <cp:category/>
  <cp:version/>
  <cp:contentType/>
  <cp:contentStatus/>
</cp:coreProperties>
</file>