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0" windowWidth="5970" windowHeight="4095" activeTab="1"/>
  </bookViews>
  <sheets>
    <sheet name="Notes" sheetId="1" r:id="rId1"/>
    <sheet name="Nombre et origine" sheetId="2" r:id="rId2"/>
  </sheets>
  <definedNames>
    <definedName name="_xlnm.Print_Titles" localSheetId="1">'Nombre et origine'!$7:$7</definedName>
    <definedName name="_xlnm.Print_Titles" localSheetId="0">'Notes'!$7:$7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<sst xmlns="http://schemas.openxmlformats.org/spreadsheetml/2006/main" count="69" uniqueCount="57">
  <si>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 </t>
  </si>
  <si>
    <t>Allemagne</t>
  </si>
  <si>
    <t>France</t>
  </si>
  <si>
    <t>Italie</t>
  </si>
  <si>
    <t>Suisse</t>
  </si>
  <si>
    <t>Etats-Unis</t>
  </si>
  <si>
    <t>Danemark</t>
  </si>
  <si>
    <t>Total</t>
  </si>
  <si>
    <t>Pays-Bas</t>
  </si>
  <si>
    <t>Suède</t>
  </si>
  <si>
    <t>Autres</t>
  </si>
  <si>
    <t>(en fin de période)</t>
  </si>
  <si>
    <t>Nombre et origine géographique des professionnels du secteur financier</t>
  </si>
  <si>
    <t>Luxembourg</t>
  </si>
  <si>
    <t>Belgique</t>
  </si>
  <si>
    <t>Royaume-Uni</t>
  </si>
  <si>
    <t>Lichtenstein</t>
  </si>
  <si>
    <t>Tableau 14.1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</si>
  <si>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</si>
  <si>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</si>
  <si>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</si>
  <si>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</si>
  <si>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</si>
  <si>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</si>
  <si>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</si>
  <si>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</si>
  <si>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</si>
  <si>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</si>
  <si>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</si>
  <si>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</si>
  <si>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</si>
  <si>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</si>
  <si>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</si>
  <si>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</si>
  <si>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</si>
  <si>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</si>
  <si>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</si>
  <si>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</si>
  <si>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</si>
  <si>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</si>
  <si>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</si>
  <si>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</si>
  <si>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</si>
  <si>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</si>
  <si>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</si>
  <si>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</si>
  <si>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</si>
  <si>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201201</t>
  </si>
  <si>
    <t>201202</t>
  </si>
  <si>
    <t>201203</t>
  </si>
  <si>
    <t>Notes méthodologiques</t>
  </si>
  <si>
    <t>1.</t>
  </si>
  <si>
    <t xml:space="preserve">Source: Commission de surveillance du secteur financier </t>
  </si>
  <si>
    <t>201204</t>
  </si>
  <si>
    <t>201205</t>
  </si>
  <si>
    <t>201206</t>
  </si>
  <si>
    <t>201207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</si>
</sst>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&quot;€&quot;\-#,##0"/>
    <numFmt numFmtId="165" formatCode="&quot;€&quot;#,##0;[Red]&quot;€&quot;\-#,##0"/>
    <numFmt numFmtId="166" formatCode="&quot;€&quot;#,##0.00;&quot;€&quot;\-#,##0.00"/>
    <numFmt numFmtId="167" formatCode="&quot;€&quot;#,##0.00;[Red]&quot;€&quot;\-#,##0.00"/>
    <numFmt numFmtId="168" formatCode="_ &quot;€&quot;* #,##0_ ;_ &quot;€&quot;* \-#,##0_ ;_ &quot;€&quot;* &quot;-&quot;_ ;_ @_ "/>
    <numFmt numFmtId="169" formatCode="_ * #,##0_ ;_ * \-#,##0_ ;_ * &quot;-&quot;_ ;_ @_ "/>
    <numFmt numFmtId="170" formatCode="_ &quot;€&quot;* #,##0.00_ ;_ &quot;€&quot;* \-#,##0.00_ ;_ &quot;€&quot;* &quot;-&quot;??_ ;_ @_ "/>
    <numFmt numFmtId="171" formatCode="_ * #,##0.00_ ;_ * \-#,##0.00_ ;_ * &quot;-&quot;??_ ;_ @_ "/>
    <numFmt numFmtId="172" formatCode="_-* #,##0\ &quot;LUF&quot;_-;\-* #,##0\ &quot;LUF&quot;_-;_-* &quot;-&quot;\ &quot;LUF&quot;_-;_-@_-"/>
    <numFmt numFmtId="173" formatCode="_-* #,##0\ _L_U_F_-;\-* #,##0\ _L_U_F_-;_-* &quot;-&quot;\ _L_U_F_-;_-@_-"/>
    <numFmt numFmtId="174" formatCode="_-* #,##0.00\ &quot;LUF&quot;_-;\-* #,##0.00\ &quot;LUF&quot;_-;_-* &quot;-&quot;??\ &quot;LUF&quot;_-;_-@_-"/>
    <numFmt numFmtId="175" formatCode="_-* #,##0.00\ _L_U_F_-;\-* #,##0.00\ _L_U_F_-;_-* &quot;-&quot;??\ _L_U_F_-;_-@_-"/>
    <numFmt numFmtId="176" formatCode="\ \ @"/>
    <numFmt numFmtId="177" formatCode="##0\ \ "/>
    <numFmt numFmtId="178" formatCode="#,##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b/>
      <sz val="13"/>
      <color indexed="4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76" fontId="7" fillId="0" borderId="10" xfId="0" applyNumberFormat="1" applyFont="1" applyBorder="1" applyAlignment="1">
      <alignment horizontal="left"/>
    </xf>
    <xf numFmtId="177" fontId="7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176" fontId="7" fillId="0" borderId="11" xfId="0" applyNumberFormat="1" applyFont="1" applyBorder="1" applyAlignment="1">
      <alignment horizontal="left"/>
    </xf>
    <xf numFmtId="177" fontId="7" fillId="0" borderId="11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/>
    </xf>
    <xf numFmtId="0" fontId="7" fillId="0" borderId="12" xfId="0" applyNumberFormat="1" applyFont="1" applyBorder="1" applyAlignment="1">
      <alignment horizontal="center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center" textRotation="90" wrapText="1"/>
    </xf>
    <xf numFmtId="177" fontId="7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5" fillId="0" borderId="14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16" borderId="0" xfId="0" applyFont="1" applyFill="1" applyAlignment="1">
      <alignment/>
    </xf>
    <xf numFmtId="178" fontId="7" fillId="16" borderId="0" xfId="0" applyNumberFormat="1" applyFont="1" applyFill="1" applyAlignment="1">
      <alignment/>
    </xf>
    <xf numFmtId="0" fontId="7" fillId="16" borderId="0" xfId="0" applyNumberFormat="1" applyFont="1" applyFill="1" applyAlignment="1">
      <alignment/>
    </xf>
    <xf numFmtId="0" fontId="7" fillId="16" borderId="0" xfId="0" applyNumberFormat="1" applyFont="1" applyFill="1" applyAlignment="1">
      <alignment horizontal="center" vertical="center"/>
    </xf>
    <xf numFmtId="0" fontId="7" fillId="16" borderId="0" xfId="0" applyFont="1" applyFill="1" applyAlignment="1">
      <alignment vertical="center"/>
    </xf>
    <xf numFmtId="49" fontId="7" fillId="16" borderId="0" xfId="0" applyNumberFormat="1" applyFont="1" applyFill="1" applyAlignment="1">
      <alignment horizontal="center" vertical="center"/>
    </xf>
    <xf numFmtId="0" fontId="7" fillId="16" borderId="0" xfId="0" applyFont="1" applyFill="1" applyAlignment="1">
      <alignment horizontal="center"/>
    </xf>
    <xf numFmtId="0" fontId="7" fillId="16" borderId="0" xfId="0" applyFont="1" applyFill="1" applyAlignment="1">
      <alignment/>
    </xf>
    <xf numFmtId="0" fontId="2" fillId="1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F10" sqref="F10"/>
    </sheetView>
  </sheetViews>
  <sheetFormatPr defaultColWidth="9.140625" defaultRowHeight="12.75"/>
  <cols>
    <col min="1" max="1" width="5.7109375" style="35" customWidth="1"/>
    <col min="2" max="13" width="9.140625" style="35" customWidth="1"/>
    <col min="14" max="14" width="9.140625" style="36" customWidth="1"/>
    <col min="15" max="15" width="9.140625" style="37" customWidth="1"/>
    <col min="16" max="16384" width="9.140625" style="35" customWidth="1"/>
  </cols>
  <sheetData>
    <row r="1" ht="14.25">
      <c r="A1" s="35" t="s">
        <v>50</v>
      </c>
    </row>
    <row r="3" spans="1:2" s="39" customFormat="1" ht="14.25">
      <c r="A3" s="38" t="s">
        <v>51</v>
      </c>
      <c r="B3" s="39" t="s">
        <v>52</v>
      </c>
    </row>
    <row r="4" s="39" customFormat="1" ht="14.25">
      <c r="A4" s="40"/>
    </row>
    <row r="5" ht="14.25">
      <c r="A5" s="41"/>
    </row>
    <row r="6" ht="14.25">
      <c r="A6" s="41"/>
    </row>
    <row r="7" ht="14.25">
      <c r="A7" s="41"/>
    </row>
    <row r="8" ht="14.25">
      <c r="A8" s="41"/>
    </row>
    <row r="9" ht="14.25">
      <c r="A9" s="41"/>
    </row>
    <row r="10" ht="14.25">
      <c r="A10" s="41"/>
    </row>
    <row r="11" s="39" customFormat="1" ht="14.25">
      <c r="A11" s="40"/>
    </row>
    <row r="12" ht="14.25">
      <c r="A12" s="41"/>
    </row>
    <row r="13" spans="1:2" ht="14.25">
      <c r="A13" s="41"/>
      <c r="B13" s="42"/>
    </row>
    <row r="14" ht="14.25">
      <c r="B14" s="43" t="s">
        <v>0</v>
      </c>
    </row>
  </sheetData>
  <sheetProtection/>
  <printOptions horizontalCentered="1"/>
  <pageMargins left="0.3937007874015748" right="0" top="0.3937007874015748" bottom="0.3937007874015748" header="0.3937007874015748" footer="0.3937007874015748"/>
  <pageSetup horizontalDpi="600" verticalDpi="600" orientation="portrait" paperSize="9" scale="60"/>
  <headerFooter alignWithMargins="0">
    <oddFooter>&amp;L&amp;"Times New Roman,Normal"&amp;12RN&amp;C&amp;"Times New Roman,Normal"&amp;12&amp;P / &amp;N&amp;R&amp;"Times New Roman,Normal"&amp;12Imprimé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="75" zoomScaleNormal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5" sqref="A45"/>
    </sheetView>
  </sheetViews>
  <sheetFormatPr defaultColWidth="9.140625" defaultRowHeight="12.75"/>
  <cols>
    <col min="1" max="1" width="12.7109375" style="4" customWidth="1"/>
    <col min="2" max="15" width="10.7109375" style="4" customWidth="1"/>
    <col min="16" max="16" width="12.7109375" style="34" customWidth="1"/>
    <col min="17" max="17" width="9.140625" style="4" customWidth="1"/>
    <col min="18" max="18" width="9.140625" style="22" customWidth="1"/>
    <col min="19" max="16384" width="9.140625" style="4" customWidth="1"/>
  </cols>
  <sheetData>
    <row r="1" spans="1:18" s="2" customFormat="1" ht="16.5">
      <c r="A1" s="1" t="s">
        <v>17</v>
      </c>
      <c r="P1" s="27" t="s">
        <v>0</v>
      </c>
      <c r="R1" s="21"/>
    </row>
    <row r="2" spans="1:16" ht="16.5">
      <c r="A2" s="3" t="s">
        <v>12</v>
      </c>
      <c r="P2" s="28" t="s">
        <v>0</v>
      </c>
    </row>
    <row r="3" spans="1:16" ht="15">
      <c r="A3" s="14" t="s">
        <v>11</v>
      </c>
      <c r="P3" s="29" t="s">
        <v>0</v>
      </c>
    </row>
    <row r="4" spans="1:16" ht="15">
      <c r="A4" s="14"/>
      <c r="P4" s="29"/>
    </row>
    <row r="6" spans="1:16" ht="1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30"/>
    </row>
    <row r="7" spans="1:18" s="5" customFormat="1" ht="75" customHeight="1">
      <c r="A7" s="15" t="s">
        <v>0</v>
      </c>
      <c r="B7" s="19" t="s">
        <v>7</v>
      </c>
      <c r="C7" s="19" t="s">
        <v>13</v>
      </c>
      <c r="D7" s="19" t="s">
        <v>14</v>
      </c>
      <c r="E7" s="19" t="s">
        <v>8</v>
      </c>
      <c r="F7" s="19" t="s">
        <v>15</v>
      </c>
      <c r="G7" s="19" t="s">
        <v>1</v>
      </c>
      <c r="H7" s="19" t="s">
        <v>2</v>
      </c>
      <c r="I7" s="19" t="s">
        <v>4</v>
      </c>
      <c r="J7" s="19" t="s">
        <v>5</v>
      </c>
      <c r="K7" s="19" t="s">
        <v>3</v>
      </c>
      <c r="L7" s="19" t="s">
        <v>6</v>
      </c>
      <c r="M7" s="19" t="s">
        <v>16</v>
      </c>
      <c r="N7" s="19" t="s">
        <v>9</v>
      </c>
      <c r="O7" s="19" t="s">
        <v>10</v>
      </c>
      <c r="P7" s="18" t="s">
        <v>0</v>
      </c>
      <c r="R7" s="23"/>
    </row>
    <row r="8" spans="1:18" s="5" customFormat="1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7">
        <v>16</v>
      </c>
      <c r="Q8" s="5" t="s">
        <v>0</v>
      </c>
      <c r="R8" s="23"/>
    </row>
    <row r="9" spans="1:18" s="8" customFormat="1" ht="14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6"/>
      <c r="R9" s="24"/>
    </row>
    <row r="10" spans="1:18" s="8" customFormat="1" ht="14.25">
      <c r="A10" s="26" t="s">
        <v>18</v>
      </c>
      <c r="B10" s="20">
        <f aca="true" t="shared" si="0" ref="B10:B16">SUM(C10:O10)</f>
        <v>273</v>
      </c>
      <c r="C10" s="20">
        <v>85</v>
      </c>
      <c r="D10" s="20">
        <v>39</v>
      </c>
      <c r="E10" s="20">
        <v>26</v>
      </c>
      <c r="F10" s="20">
        <v>14</v>
      </c>
      <c r="G10" s="20">
        <v>26</v>
      </c>
      <c r="H10" s="20">
        <v>13</v>
      </c>
      <c r="I10" s="20">
        <v>16</v>
      </c>
      <c r="J10" s="20">
        <v>11</v>
      </c>
      <c r="K10" s="20">
        <v>8</v>
      </c>
      <c r="L10" s="20">
        <v>5</v>
      </c>
      <c r="M10" s="20">
        <v>2</v>
      </c>
      <c r="N10" s="20">
        <v>2</v>
      </c>
      <c r="O10" s="20">
        <v>26</v>
      </c>
      <c r="P10" s="31" t="str">
        <f>A10</f>
        <v>200908</v>
      </c>
      <c r="R10" s="24"/>
    </row>
    <row r="11" spans="1:18" s="8" customFormat="1" ht="14.25">
      <c r="A11" s="26" t="s">
        <v>19</v>
      </c>
      <c r="B11" s="20">
        <f t="shared" si="0"/>
        <v>278</v>
      </c>
      <c r="C11" s="20">
        <v>88</v>
      </c>
      <c r="D11" s="20">
        <v>39</v>
      </c>
      <c r="E11" s="20">
        <v>26</v>
      </c>
      <c r="F11" s="20">
        <v>15</v>
      </c>
      <c r="G11" s="20">
        <v>27</v>
      </c>
      <c r="H11" s="20">
        <v>13</v>
      </c>
      <c r="I11" s="20">
        <v>17</v>
      </c>
      <c r="J11" s="20">
        <v>10</v>
      </c>
      <c r="K11" s="20">
        <v>8</v>
      </c>
      <c r="L11" s="20">
        <v>5</v>
      </c>
      <c r="M11" s="20">
        <v>2</v>
      </c>
      <c r="N11" s="20">
        <v>2</v>
      </c>
      <c r="O11" s="20">
        <v>26</v>
      </c>
      <c r="P11" s="31" t="str">
        <f>A11</f>
        <v>200909</v>
      </c>
      <c r="R11" s="24"/>
    </row>
    <row r="12" spans="1:18" s="8" customFormat="1" ht="14.25">
      <c r="A12" s="26" t="s">
        <v>20</v>
      </c>
      <c r="B12" s="20">
        <f t="shared" si="0"/>
        <v>290</v>
      </c>
      <c r="C12" s="20">
        <v>89</v>
      </c>
      <c r="D12" s="20">
        <v>38</v>
      </c>
      <c r="E12" s="20">
        <v>26</v>
      </c>
      <c r="F12" s="20">
        <v>23</v>
      </c>
      <c r="G12" s="20">
        <v>27</v>
      </c>
      <c r="H12" s="20">
        <v>14</v>
      </c>
      <c r="I12" s="20">
        <v>17</v>
      </c>
      <c r="J12" s="20">
        <v>10</v>
      </c>
      <c r="K12" s="20">
        <v>8</v>
      </c>
      <c r="L12" s="20">
        <v>5</v>
      </c>
      <c r="M12" s="20">
        <v>2</v>
      </c>
      <c r="N12" s="20">
        <v>2</v>
      </c>
      <c r="O12" s="20">
        <v>29</v>
      </c>
      <c r="P12" s="31" t="str">
        <f>A12</f>
        <v>200910</v>
      </c>
      <c r="R12" s="24"/>
    </row>
    <row r="13" spans="1:18" s="8" customFormat="1" ht="14.25">
      <c r="A13" s="26" t="s">
        <v>21</v>
      </c>
      <c r="B13" s="20">
        <f t="shared" si="0"/>
        <v>289</v>
      </c>
      <c r="C13" s="20">
        <v>88</v>
      </c>
      <c r="D13" s="20">
        <v>38</v>
      </c>
      <c r="E13" s="20">
        <v>27</v>
      </c>
      <c r="F13" s="20">
        <v>22</v>
      </c>
      <c r="G13" s="20">
        <v>27</v>
      </c>
      <c r="H13" s="20">
        <v>14</v>
      </c>
      <c r="I13" s="20">
        <v>17</v>
      </c>
      <c r="J13" s="20">
        <v>10</v>
      </c>
      <c r="K13" s="20">
        <v>8</v>
      </c>
      <c r="L13" s="20">
        <v>5</v>
      </c>
      <c r="M13" s="20">
        <v>2</v>
      </c>
      <c r="N13" s="20">
        <v>2</v>
      </c>
      <c r="O13" s="20">
        <v>29</v>
      </c>
      <c r="P13" s="31" t="str">
        <f>A13</f>
        <v>200911</v>
      </c>
      <c r="R13" s="24"/>
    </row>
    <row r="14" spans="1:18" s="8" customFormat="1" ht="14.25">
      <c r="A14" s="26" t="s">
        <v>22</v>
      </c>
      <c r="B14" s="20">
        <f t="shared" si="0"/>
        <v>287</v>
      </c>
      <c r="C14" s="20">
        <v>87</v>
      </c>
      <c r="D14" s="20">
        <v>37</v>
      </c>
      <c r="E14" s="20">
        <v>27</v>
      </c>
      <c r="F14" s="20">
        <v>22</v>
      </c>
      <c r="G14" s="20">
        <v>27</v>
      </c>
      <c r="H14" s="20">
        <v>14</v>
      </c>
      <c r="I14" s="20">
        <v>16</v>
      </c>
      <c r="J14" s="20">
        <v>10</v>
      </c>
      <c r="K14" s="20">
        <v>8</v>
      </c>
      <c r="L14" s="20">
        <v>5</v>
      </c>
      <c r="M14" s="20">
        <v>2</v>
      </c>
      <c r="N14" s="20">
        <v>2</v>
      </c>
      <c r="O14" s="20">
        <v>30</v>
      </c>
      <c r="P14" s="31" t="str">
        <f>A14</f>
        <v>200912</v>
      </c>
      <c r="R14" s="24"/>
    </row>
    <row r="15" spans="1:18" s="8" customFormat="1" ht="14.25">
      <c r="A15" s="25" t="s">
        <v>23</v>
      </c>
      <c r="B15" s="20">
        <f t="shared" si="0"/>
        <v>286</v>
      </c>
      <c r="C15" s="20">
        <v>86</v>
      </c>
      <c r="D15" s="20">
        <v>38</v>
      </c>
      <c r="E15" s="20">
        <v>27</v>
      </c>
      <c r="F15" s="20">
        <v>22</v>
      </c>
      <c r="G15" s="20">
        <v>26</v>
      </c>
      <c r="H15" s="20">
        <v>14</v>
      </c>
      <c r="I15" s="20">
        <v>15</v>
      </c>
      <c r="J15" s="20">
        <v>10</v>
      </c>
      <c r="K15" s="20">
        <v>8</v>
      </c>
      <c r="L15" s="20">
        <v>5</v>
      </c>
      <c r="M15" s="20">
        <v>2</v>
      </c>
      <c r="N15" s="20">
        <v>2</v>
      </c>
      <c r="O15" s="20">
        <v>31</v>
      </c>
      <c r="P15" s="31" t="str">
        <f aca="true" t="shared" si="1" ref="P15:P22">A15</f>
        <v>201001</v>
      </c>
      <c r="R15" s="24"/>
    </row>
    <row r="16" spans="1:18" s="8" customFormat="1" ht="14.25">
      <c r="A16" s="25" t="s">
        <v>24</v>
      </c>
      <c r="B16" s="20">
        <f t="shared" si="0"/>
        <v>288</v>
      </c>
      <c r="C16" s="20">
        <v>86</v>
      </c>
      <c r="D16" s="20">
        <v>38</v>
      </c>
      <c r="E16" s="20">
        <v>28</v>
      </c>
      <c r="F16" s="20">
        <v>22</v>
      </c>
      <c r="G16" s="20">
        <v>26</v>
      </c>
      <c r="H16" s="20">
        <v>15</v>
      </c>
      <c r="I16" s="20">
        <v>15</v>
      </c>
      <c r="J16" s="20">
        <v>10</v>
      </c>
      <c r="K16" s="20">
        <v>8</v>
      </c>
      <c r="L16" s="20">
        <v>5</v>
      </c>
      <c r="M16" s="20">
        <v>2</v>
      </c>
      <c r="N16" s="20">
        <v>2</v>
      </c>
      <c r="O16" s="20">
        <v>31</v>
      </c>
      <c r="P16" s="31" t="str">
        <f t="shared" si="1"/>
        <v>201002</v>
      </c>
      <c r="R16" s="24"/>
    </row>
    <row r="17" spans="1:18" s="8" customFormat="1" ht="14.25">
      <c r="A17" s="25" t="s">
        <v>25</v>
      </c>
      <c r="B17" s="20" t="s">
        <v>0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31" t="str">
        <f t="shared" si="1"/>
        <v>201003</v>
      </c>
      <c r="R17" s="24"/>
    </row>
    <row r="18" spans="1:18" s="8" customFormat="1" ht="14.25">
      <c r="A18" s="25" t="s">
        <v>26</v>
      </c>
      <c r="B18" s="20" t="s"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1" t="str">
        <f t="shared" si="1"/>
        <v>201004</v>
      </c>
      <c r="R18" s="24"/>
    </row>
    <row r="19" spans="1:18" s="8" customFormat="1" ht="14.25">
      <c r="A19" s="25" t="s">
        <v>27</v>
      </c>
      <c r="B19" s="20">
        <f aca="true" t="shared" si="2" ref="B19:B44">SUM(C19:O19)</f>
        <v>292</v>
      </c>
      <c r="C19" s="20">
        <v>88</v>
      </c>
      <c r="D19" s="20">
        <v>38</v>
      </c>
      <c r="E19" s="20">
        <v>28</v>
      </c>
      <c r="F19" s="20">
        <v>23</v>
      </c>
      <c r="G19" s="20">
        <v>25</v>
      </c>
      <c r="H19" s="20">
        <v>16</v>
      </c>
      <c r="I19" s="20">
        <v>14</v>
      </c>
      <c r="J19" s="20">
        <v>10</v>
      </c>
      <c r="K19" s="20">
        <v>9</v>
      </c>
      <c r="L19" s="20">
        <v>5</v>
      </c>
      <c r="M19" s="20">
        <v>2</v>
      </c>
      <c r="N19" s="20">
        <v>2</v>
      </c>
      <c r="O19" s="20">
        <v>32</v>
      </c>
      <c r="P19" s="31" t="str">
        <f t="shared" si="1"/>
        <v>201005</v>
      </c>
      <c r="R19" s="24"/>
    </row>
    <row r="20" spans="1:18" s="8" customFormat="1" ht="14.25">
      <c r="A20" s="25" t="s">
        <v>28</v>
      </c>
      <c r="B20" s="20">
        <f t="shared" si="2"/>
        <v>296</v>
      </c>
      <c r="C20" s="20">
        <v>89</v>
      </c>
      <c r="D20" s="20">
        <v>38</v>
      </c>
      <c r="E20" s="20">
        <v>28</v>
      </c>
      <c r="F20" s="20">
        <v>24</v>
      </c>
      <c r="G20" s="20">
        <v>24</v>
      </c>
      <c r="H20" s="20">
        <v>17</v>
      </c>
      <c r="I20" s="20">
        <v>14</v>
      </c>
      <c r="J20" s="20">
        <v>10</v>
      </c>
      <c r="K20" s="20">
        <v>9</v>
      </c>
      <c r="L20" s="20">
        <v>5</v>
      </c>
      <c r="M20" s="20">
        <v>2</v>
      </c>
      <c r="N20" s="20">
        <v>2</v>
      </c>
      <c r="O20" s="20">
        <v>34</v>
      </c>
      <c r="P20" s="31" t="str">
        <f t="shared" si="1"/>
        <v>201006</v>
      </c>
      <c r="R20" s="24"/>
    </row>
    <row r="21" spans="1:18" s="8" customFormat="1" ht="14.25">
      <c r="A21" s="25" t="s">
        <v>29</v>
      </c>
      <c r="B21" s="20">
        <f t="shared" si="2"/>
        <v>297</v>
      </c>
      <c r="C21" s="20">
        <v>89</v>
      </c>
      <c r="D21" s="20">
        <v>38</v>
      </c>
      <c r="E21" s="20">
        <v>29</v>
      </c>
      <c r="F21" s="20">
        <v>24</v>
      </c>
      <c r="G21" s="20">
        <v>24</v>
      </c>
      <c r="H21" s="20">
        <v>17</v>
      </c>
      <c r="I21" s="20">
        <v>14</v>
      </c>
      <c r="J21" s="20">
        <v>10</v>
      </c>
      <c r="K21" s="20">
        <v>9</v>
      </c>
      <c r="L21" s="20">
        <v>5</v>
      </c>
      <c r="M21" s="20">
        <v>2</v>
      </c>
      <c r="N21" s="20">
        <v>2</v>
      </c>
      <c r="O21" s="20">
        <v>34</v>
      </c>
      <c r="P21" s="31" t="str">
        <f t="shared" si="1"/>
        <v>201007</v>
      </c>
      <c r="R21" s="24"/>
    </row>
    <row r="22" spans="1:18" s="8" customFormat="1" ht="14.25">
      <c r="A22" s="25" t="s">
        <v>30</v>
      </c>
      <c r="B22" s="20">
        <f t="shared" si="2"/>
        <v>297</v>
      </c>
      <c r="C22" s="20">
        <v>88</v>
      </c>
      <c r="D22" s="20">
        <v>38</v>
      </c>
      <c r="E22" s="20">
        <v>29</v>
      </c>
      <c r="F22" s="20">
        <v>24</v>
      </c>
      <c r="G22" s="20">
        <v>23</v>
      </c>
      <c r="H22" s="20">
        <v>17</v>
      </c>
      <c r="I22" s="20">
        <v>14</v>
      </c>
      <c r="J22" s="20">
        <v>11</v>
      </c>
      <c r="K22" s="20">
        <v>9</v>
      </c>
      <c r="L22" s="20">
        <v>5</v>
      </c>
      <c r="M22" s="20">
        <v>2</v>
      </c>
      <c r="N22" s="20">
        <v>2</v>
      </c>
      <c r="O22" s="20">
        <v>35</v>
      </c>
      <c r="P22" s="31" t="str">
        <f t="shared" si="1"/>
        <v>201008</v>
      </c>
      <c r="R22" s="24"/>
    </row>
    <row r="23" spans="1:18" s="8" customFormat="1" ht="14.25">
      <c r="A23" s="25" t="s">
        <v>31</v>
      </c>
      <c r="B23" s="20">
        <f t="shared" si="2"/>
        <v>297</v>
      </c>
      <c r="C23" s="20">
        <v>88</v>
      </c>
      <c r="D23" s="20">
        <v>38</v>
      </c>
      <c r="E23" s="20">
        <v>29</v>
      </c>
      <c r="F23" s="20">
        <v>24</v>
      </c>
      <c r="G23" s="20">
        <v>23</v>
      </c>
      <c r="H23" s="20">
        <v>17</v>
      </c>
      <c r="I23" s="20">
        <v>14</v>
      </c>
      <c r="J23" s="20">
        <v>11</v>
      </c>
      <c r="K23" s="20">
        <v>9</v>
      </c>
      <c r="L23" s="20">
        <v>5</v>
      </c>
      <c r="M23" s="20">
        <v>2</v>
      </c>
      <c r="N23" s="20">
        <v>2</v>
      </c>
      <c r="O23" s="20">
        <v>35</v>
      </c>
      <c r="P23" s="31" t="str">
        <f>A23</f>
        <v>201009</v>
      </c>
      <c r="R23" s="24"/>
    </row>
    <row r="24" spans="1:18" s="8" customFormat="1" ht="14.25">
      <c r="A24" s="25" t="s">
        <v>32</v>
      </c>
      <c r="B24" s="20">
        <f t="shared" si="2"/>
        <v>299</v>
      </c>
      <c r="C24" s="20">
        <v>90</v>
      </c>
      <c r="D24" s="20">
        <v>38</v>
      </c>
      <c r="E24" s="20">
        <v>29</v>
      </c>
      <c r="F24" s="20">
        <v>23</v>
      </c>
      <c r="G24" s="20">
        <v>23</v>
      </c>
      <c r="H24" s="20">
        <v>17</v>
      </c>
      <c r="I24" s="20">
        <v>14</v>
      </c>
      <c r="J24" s="20">
        <v>11</v>
      </c>
      <c r="K24" s="20">
        <v>9</v>
      </c>
      <c r="L24" s="20">
        <v>5</v>
      </c>
      <c r="M24" s="20">
        <v>2</v>
      </c>
      <c r="N24" s="20">
        <v>2</v>
      </c>
      <c r="O24" s="20">
        <v>36</v>
      </c>
      <c r="P24" s="31" t="str">
        <f>A24</f>
        <v>201010</v>
      </c>
      <c r="R24" s="24"/>
    </row>
    <row r="25" spans="1:18" s="8" customFormat="1" ht="14.25">
      <c r="A25" s="25" t="s">
        <v>33</v>
      </c>
      <c r="B25" s="20">
        <f t="shared" si="2"/>
        <v>300</v>
      </c>
      <c r="C25" s="20">
        <v>92</v>
      </c>
      <c r="D25" s="20">
        <v>38</v>
      </c>
      <c r="E25" s="20">
        <v>29</v>
      </c>
      <c r="F25" s="20">
        <v>23</v>
      </c>
      <c r="G25" s="20">
        <v>21</v>
      </c>
      <c r="H25" s="20">
        <v>17</v>
      </c>
      <c r="I25" s="20">
        <v>14</v>
      </c>
      <c r="J25" s="20">
        <v>11</v>
      </c>
      <c r="K25" s="20">
        <v>9</v>
      </c>
      <c r="L25" s="20">
        <v>5</v>
      </c>
      <c r="M25" s="20">
        <v>2</v>
      </c>
      <c r="N25" s="20">
        <v>2</v>
      </c>
      <c r="O25" s="20">
        <v>37</v>
      </c>
      <c r="P25" s="31" t="str">
        <f>A25</f>
        <v>201011</v>
      </c>
      <c r="R25" s="24"/>
    </row>
    <row r="26" spans="1:18" s="8" customFormat="1" ht="14.25">
      <c r="A26" s="25" t="s">
        <v>34</v>
      </c>
      <c r="B26" s="20">
        <f t="shared" si="2"/>
        <v>302</v>
      </c>
      <c r="C26" s="20">
        <v>93</v>
      </c>
      <c r="D26" s="20">
        <v>38</v>
      </c>
      <c r="E26" s="20">
        <v>29</v>
      </c>
      <c r="F26" s="20">
        <v>25</v>
      </c>
      <c r="G26" s="20">
        <v>21</v>
      </c>
      <c r="H26" s="20">
        <v>18</v>
      </c>
      <c r="I26" s="20">
        <v>14</v>
      </c>
      <c r="J26" s="20">
        <v>11</v>
      </c>
      <c r="K26" s="20">
        <v>7</v>
      </c>
      <c r="L26" s="20">
        <v>5</v>
      </c>
      <c r="M26" s="20">
        <v>2</v>
      </c>
      <c r="N26" s="20">
        <v>2</v>
      </c>
      <c r="O26" s="20">
        <v>37</v>
      </c>
      <c r="P26" s="31" t="str">
        <f>A26</f>
        <v>201012</v>
      </c>
      <c r="R26" s="24"/>
    </row>
    <row r="27" spans="1:18" s="8" customFormat="1" ht="14.25">
      <c r="A27" s="25" t="s">
        <v>35</v>
      </c>
      <c r="B27" s="20">
        <f t="shared" si="2"/>
        <v>301</v>
      </c>
      <c r="C27" s="20">
        <v>94</v>
      </c>
      <c r="D27" s="20">
        <v>37</v>
      </c>
      <c r="E27" s="20">
        <v>29</v>
      </c>
      <c r="F27" s="20">
        <v>24</v>
      </c>
      <c r="G27" s="20">
        <v>21</v>
      </c>
      <c r="H27" s="20">
        <v>18</v>
      </c>
      <c r="I27" s="20">
        <v>14</v>
      </c>
      <c r="J27" s="20">
        <v>11</v>
      </c>
      <c r="K27" s="20">
        <v>7</v>
      </c>
      <c r="L27" s="20">
        <v>5</v>
      </c>
      <c r="M27" s="20">
        <v>2</v>
      </c>
      <c r="N27" s="20">
        <v>2</v>
      </c>
      <c r="O27" s="20">
        <v>37</v>
      </c>
      <c r="P27" s="31" t="str">
        <f aca="true" t="shared" si="3" ref="P27:P45">A27</f>
        <v>201101</v>
      </c>
      <c r="R27" s="24"/>
    </row>
    <row r="28" spans="1:18" s="8" customFormat="1" ht="14.25">
      <c r="A28" s="25" t="s">
        <v>36</v>
      </c>
      <c r="B28" s="20">
        <f t="shared" si="2"/>
        <v>304</v>
      </c>
      <c r="C28" s="20">
        <v>95</v>
      </c>
      <c r="D28" s="20">
        <v>38</v>
      </c>
      <c r="E28" s="20">
        <v>29</v>
      </c>
      <c r="F28" s="20">
        <v>24</v>
      </c>
      <c r="G28" s="20">
        <v>21</v>
      </c>
      <c r="H28" s="20">
        <v>18</v>
      </c>
      <c r="I28" s="20">
        <v>14</v>
      </c>
      <c r="J28" s="20">
        <v>11</v>
      </c>
      <c r="K28" s="20">
        <v>7</v>
      </c>
      <c r="L28" s="20">
        <v>5</v>
      </c>
      <c r="M28" s="20">
        <v>2</v>
      </c>
      <c r="N28" s="20">
        <v>2</v>
      </c>
      <c r="O28" s="20">
        <v>38</v>
      </c>
      <c r="P28" s="31" t="str">
        <f t="shared" si="3"/>
        <v>201102</v>
      </c>
      <c r="R28" s="24"/>
    </row>
    <row r="29" spans="1:18" s="8" customFormat="1" ht="14.25">
      <c r="A29" s="25" t="s">
        <v>37</v>
      </c>
      <c r="B29" s="20">
        <f t="shared" si="2"/>
        <v>306</v>
      </c>
      <c r="C29" s="20">
        <v>96</v>
      </c>
      <c r="D29" s="20">
        <v>38</v>
      </c>
      <c r="E29" s="20">
        <v>29</v>
      </c>
      <c r="F29" s="20">
        <v>24</v>
      </c>
      <c r="G29" s="20">
        <v>21</v>
      </c>
      <c r="H29" s="20">
        <v>19</v>
      </c>
      <c r="I29" s="20">
        <v>14</v>
      </c>
      <c r="J29" s="20">
        <v>11</v>
      </c>
      <c r="K29" s="20">
        <v>7</v>
      </c>
      <c r="L29" s="20">
        <v>5</v>
      </c>
      <c r="M29" s="20">
        <v>2</v>
      </c>
      <c r="N29" s="20">
        <v>2</v>
      </c>
      <c r="O29" s="20">
        <v>38</v>
      </c>
      <c r="P29" s="31" t="str">
        <f t="shared" si="3"/>
        <v>201103</v>
      </c>
      <c r="R29" s="24"/>
    </row>
    <row r="30" spans="1:18" s="8" customFormat="1" ht="14.25">
      <c r="A30" s="25" t="s">
        <v>38</v>
      </c>
      <c r="B30" s="20">
        <f t="shared" si="2"/>
        <v>308</v>
      </c>
      <c r="C30" s="20">
        <v>96</v>
      </c>
      <c r="D30" s="20">
        <v>38</v>
      </c>
      <c r="E30" s="20">
        <v>29</v>
      </c>
      <c r="F30" s="20">
        <v>24</v>
      </c>
      <c r="G30" s="20">
        <v>21</v>
      </c>
      <c r="H30" s="20">
        <v>20</v>
      </c>
      <c r="I30" s="20">
        <v>14</v>
      </c>
      <c r="J30" s="20">
        <v>12</v>
      </c>
      <c r="K30" s="20">
        <v>7</v>
      </c>
      <c r="L30" s="20">
        <v>5</v>
      </c>
      <c r="M30" s="20">
        <v>2</v>
      </c>
      <c r="N30" s="20">
        <v>2</v>
      </c>
      <c r="O30" s="20">
        <v>38</v>
      </c>
      <c r="P30" s="31" t="str">
        <f t="shared" si="3"/>
        <v>201104</v>
      </c>
      <c r="R30" s="24"/>
    </row>
    <row r="31" spans="1:18" s="8" customFormat="1" ht="14.25">
      <c r="A31" s="25" t="s">
        <v>39</v>
      </c>
      <c r="B31" s="20">
        <f t="shared" si="2"/>
        <v>307</v>
      </c>
      <c r="C31" s="20">
        <v>94</v>
      </c>
      <c r="D31" s="20">
        <v>39</v>
      </c>
      <c r="E31" s="20">
        <v>29</v>
      </c>
      <c r="F31" s="20">
        <v>24</v>
      </c>
      <c r="G31" s="20">
        <v>22</v>
      </c>
      <c r="H31" s="20">
        <v>20</v>
      </c>
      <c r="I31" s="20">
        <v>13</v>
      </c>
      <c r="J31" s="20">
        <v>12</v>
      </c>
      <c r="K31" s="20">
        <v>7</v>
      </c>
      <c r="L31" s="20">
        <v>5</v>
      </c>
      <c r="M31" s="20">
        <v>2</v>
      </c>
      <c r="N31" s="20">
        <v>2</v>
      </c>
      <c r="O31" s="20">
        <v>38</v>
      </c>
      <c r="P31" s="31" t="str">
        <f t="shared" si="3"/>
        <v>201105</v>
      </c>
      <c r="R31" s="24"/>
    </row>
    <row r="32" spans="1:18" s="8" customFormat="1" ht="14.25">
      <c r="A32" s="25" t="s">
        <v>40</v>
      </c>
      <c r="B32" s="20">
        <f t="shared" si="2"/>
        <v>310</v>
      </c>
      <c r="C32" s="20">
        <v>94</v>
      </c>
      <c r="D32" s="20">
        <v>38</v>
      </c>
      <c r="E32" s="20">
        <v>29</v>
      </c>
      <c r="F32" s="20">
        <v>24</v>
      </c>
      <c r="G32" s="20">
        <v>23</v>
      </c>
      <c r="H32" s="20">
        <v>22</v>
      </c>
      <c r="I32" s="20">
        <v>13</v>
      </c>
      <c r="J32" s="20">
        <v>12</v>
      </c>
      <c r="K32" s="20">
        <v>7</v>
      </c>
      <c r="L32" s="20">
        <v>5</v>
      </c>
      <c r="M32" s="20">
        <v>2</v>
      </c>
      <c r="N32" s="20">
        <v>2</v>
      </c>
      <c r="O32" s="20">
        <v>39</v>
      </c>
      <c r="P32" s="31" t="str">
        <f t="shared" si="3"/>
        <v>201106</v>
      </c>
      <c r="R32" s="24"/>
    </row>
    <row r="33" spans="1:18" s="8" customFormat="1" ht="14.25">
      <c r="A33" s="25" t="s">
        <v>41</v>
      </c>
      <c r="B33" s="20">
        <f t="shared" si="2"/>
        <v>310</v>
      </c>
      <c r="C33" s="20">
        <v>93</v>
      </c>
      <c r="D33" s="20">
        <v>40</v>
      </c>
      <c r="E33" s="20">
        <v>29</v>
      </c>
      <c r="F33" s="20">
        <v>24</v>
      </c>
      <c r="G33" s="20">
        <v>23</v>
      </c>
      <c r="H33" s="20">
        <v>22</v>
      </c>
      <c r="I33" s="20">
        <v>13</v>
      </c>
      <c r="J33" s="20">
        <v>12</v>
      </c>
      <c r="K33" s="20">
        <v>7</v>
      </c>
      <c r="L33" s="20">
        <v>5</v>
      </c>
      <c r="M33" s="20">
        <v>2</v>
      </c>
      <c r="N33" s="20">
        <v>2</v>
      </c>
      <c r="O33" s="20">
        <v>38</v>
      </c>
      <c r="P33" s="31" t="str">
        <f t="shared" si="3"/>
        <v>201107</v>
      </c>
      <c r="R33" s="24"/>
    </row>
    <row r="34" spans="1:18" s="8" customFormat="1" ht="14.25">
      <c r="A34" s="25" t="s">
        <v>42</v>
      </c>
      <c r="B34" s="20">
        <f t="shared" si="2"/>
        <v>313</v>
      </c>
      <c r="C34" s="20">
        <v>94</v>
      </c>
      <c r="D34" s="20">
        <v>40</v>
      </c>
      <c r="E34" s="20">
        <v>29</v>
      </c>
      <c r="F34" s="20">
        <v>25</v>
      </c>
      <c r="G34" s="20">
        <v>23</v>
      </c>
      <c r="H34" s="20">
        <v>22</v>
      </c>
      <c r="I34" s="20">
        <v>13</v>
      </c>
      <c r="J34" s="20">
        <v>12</v>
      </c>
      <c r="K34" s="20">
        <v>7</v>
      </c>
      <c r="L34" s="20">
        <v>5</v>
      </c>
      <c r="M34" s="20">
        <v>2</v>
      </c>
      <c r="N34" s="20">
        <v>2</v>
      </c>
      <c r="O34" s="20">
        <v>39</v>
      </c>
      <c r="P34" s="31" t="str">
        <f t="shared" si="3"/>
        <v>201108</v>
      </c>
      <c r="R34" s="24"/>
    </row>
    <row r="35" spans="1:18" s="8" customFormat="1" ht="14.25">
      <c r="A35" s="25" t="s">
        <v>43</v>
      </c>
      <c r="B35" s="20">
        <f t="shared" si="2"/>
        <v>315</v>
      </c>
      <c r="C35" s="20">
        <v>94</v>
      </c>
      <c r="D35" s="20">
        <v>41</v>
      </c>
      <c r="E35" s="20">
        <v>29</v>
      </c>
      <c r="F35" s="20">
        <v>25</v>
      </c>
      <c r="G35" s="20">
        <v>23</v>
      </c>
      <c r="H35" s="20">
        <v>22</v>
      </c>
      <c r="I35" s="20">
        <v>14</v>
      </c>
      <c r="J35" s="20">
        <v>12</v>
      </c>
      <c r="K35" s="20">
        <v>8</v>
      </c>
      <c r="L35" s="20">
        <v>5</v>
      </c>
      <c r="M35" s="20">
        <v>2</v>
      </c>
      <c r="N35" s="20">
        <v>2</v>
      </c>
      <c r="O35" s="20">
        <v>38</v>
      </c>
      <c r="P35" s="31" t="str">
        <f t="shared" si="3"/>
        <v>201109</v>
      </c>
      <c r="R35" s="24"/>
    </row>
    <row r="36" spans="1:18" s="8" customFormat="1" ht="14.25">
      <c r="A36" s="25" t="s">
        <v>44</v>
      </c>
      <c r="B36" s="20">
        <f t="shared" si="2"/>
        <v>321</v>
      </c>
      <c r="C36" s="20">
        <v>97</v>
      </c>
      <c r="D36" s="20">
        <v>41</v>
      </c>
      <c r="E36" s="20">
        <v>29</v>
      </c>
      <c r="F36" s="20">
        <v>25</v>
      </c>
      <c r="G36" s="20">
        <v>24</v>
      </c>
      <c r="H36" s="20">
        <v>22</v>
      </c>
      <c r="I36" s="20">
        <v>14</v>
      </c>
      <c r="J36" s="20">
        <v>12</v>
      </c>
      <c r="K36" s="20">
        <v>8</v>
      </c>
      <c r="L36" s="20">
        <v>5</v>
      </c>
      <c r="M36" s="20">
        <v>2</v>
      </c>
      <c r="N36" s="20">
        <v>2</v>
      </c>
      <c r="O36" s="20">
        <v>40</v>
      </c>
      <c r="P36" s="31" t="str">
        <f t="shared" si="3"/>
        <v>201110</v>
      </c>
      <c r="R36" s="24"/>
    </row>
    <row r="37" spans="1:18" s="8" customFormat="1" ht="14.25">
      <c r="A37" s="25" t="s">
        <v>45</v>
      </c>
      <c r="B37" s="20">
        <f t="shared" si="2"/>
        <v>324</v>
      </c>
      <c r="C37" s="20">
        <v>97</v>
      </c>
      <c r="D37" s="20">
        <v>42</v>
      </c>
      <c r="E37" s="20">
        <v>30</v>
      </c>
      <c r="F37" s="20">
        <v>25</v>
      </c>
      <c r="G37" s="20">
        <v>24</v>
      </c>
      <c r="H37" s="20">
        <v>22</v>
      </c>
      <c r="I37" s="20">
        <v>14</v>
      </c>
      <c r="J37" s="20">
        <v>12</v>
      </c>
      <c r="K37" s="20">
        <v>8</v>
      </c>
      <c r="L37" s="20">
        <v>5</v>
      </c>
      <c r="M37" s="20">
        <v>2</v>
      </c>
      <c r="N37" s="20">
        <v>2</v>
      </c>
      <c r="O37" s="20">
        <v>41</v>
      </c>
      <c r="P37" s="31" t="str">
        <f t="shared" si="3"/>
        <v>201111</v>
      </c>
      <c r="R37" s="24"/>
    </row>
    <row r="38" spans="1:18" s="8" customFormat="1" ht="14.25">
      <c r="A38" s="25" t="s">
        <v>46</v>
      </c>
      <c r="B38" s="20">
        <f t="shared" si="2"/>
        <v>322</v>
      </c>
      <c r="C38" s="20">
        <v>96</v>
      </c>
      <c r="D38" s="20">
        <v>42</v>
      </c>
      <c r="E38" s="20">
        <v>29</v>
      </c>
      <c r="F38" s="20">
        <v>25</v>
      </c>
      <c r="G38" s="20">
        <v>24</v>
      </c>
      <c r="H38" s="20">
        <v>21</v>
      </c>
      <c r="I38" s="20">
        <v>14</v>
      </c>
      <c r="J38" s="20">
        <v>12</v>
      </c>
      <c r="K38" s="20">
        <v>8</v>
      </c>
      <c r="L38" s="20">
        <v>5</v>
      </c>
      <c r="M38" s="20">
        <v>2</v>
      </c>
      <c r="N38" s="20">
        <v>3</v>
      </c>
      <c r="O38" s="20">
        <v>41</v>
      </c>
      <c r="P38" s="31" t="str">
        <f t="shared" si="3"/>
        <v>201112</v>
      </c>
      <c r="R38" s="24"/>
    </row>
    <row r="39" spans="1:18" s="8" customFormat="1" ht="14.25">
      <c r="A39" s="25" t="s">
        <v>47</v>
      </c>
      <c r="B39" s="20">
        <f t="shared" si="2"/>
        <v>320</v>
      </c>
      <c r="C39" s="20">
        <v>94</v>
      </c>
      <c r="D39" s="20">
        <v>44</v>
      </c>
      <c r="E39" s="20">
        <v>28</v>
      </c>
      <c r="F39" s="20">
        <v>25</v>
      </c>
      <c r="G39" s="20">
        <v>24</v>
      </c>
      <c r="H39" s="20">
        <v>21</v>
      </c>
      <c r="I39" s="20">
        <v>13</v>
      </c>
      <c r="J39" s="20">
        <v>12</v>
      </c>
      <c r="K39" s="20">
        <v>8</v>
      </c>
      <c r="L39" s="20">
        <v>5</v>
      </c>
      <c r="M39" s="20">
        <v>2</v>
      </c>
      <c r="N39" s="20">
        <v>3</v>
      </c>
      <c r="O39" s="20">
        <v>41</v>
      </c>
      <c r="P39" s="31" t="str">
        <f t="shared" si="3"/>
        <v>201201</v>
      </c>
      <c r="R39" s="24"/>
    </row>
    <row r="40" spans="1:18" s="8" customFormat="1" ht="14.25">
      <c r="A40" s="25" t="s">
        <v>48</v>
      </c>
      <c r="B40" s="20">
        <f t="shared" si="2"/>
        <v>319</v>
      </c>
      <c r="C40" s="20">
        <v>94</v>
      </c>
      <c r="D40" s="20">
        <v>44</v>
      </c>
      <c r="E40" s="20">
        <v>27</v>
      </c>
      <c r="F40" s="20">
        <v>25</v>
      </c>
      <c r="G40" s="20">
        <v>24</v>
      </c>
      <c r="H40" s="20">
        <v>21</v>
      </c>
      <c r="I40" s="20">
        <v>13</v>
      </c>
      <c r="J40" s="20">
        <v>12</v>
      </c>
      <c r="K40" s="20">
        <v>8</v>
      </c>
      <c r="L40" s="20">
        <v>5</v>
      </c>
      <c r="M40" s="20">
        <v>3</v>
      </c>
      <c r="N40" s="20">
        <v>2</v>
      </c>
      <c r="O40" s="20">
        <v>41</v>
      </c>
      <c r="P40" s="31" t="str">
        <f t="shared" si="3"/>
        <v>201202</v>
      </c>
      <c r="R40" s="24"/>
    </row>
    <row r="41" spans="1:18" s="8" customFormat="1" ht="14.25">
      <c r="A41" s="25" t="s">
        <v>49</v>
      </c>
      <c r="B41" s="20">
        <f t="shared" si="2"/>
        <v>323</v>
      </c>
      <c r="C41" s="20">
        <v>95</v>
      </c>
      <c r="D41" s="20">
        <v>44</v>
      </c>
      <c r="E41" s="20">
        <v>27</v>
      </c>
      <c r="F41" s="20">
        <v>27</v>
      </c>
      <c r="G41" s="20">
        <v>24</v>
      </c>
      <c r="H41" s="20">
        <v>22</v>
      </c>
      <c r="I41" s="20">
        <v>13</v>
      </c>
      <c r="J41" s="20">
        <v>12</v>
      </c>
      <c r="K41" s="20">
        <v>8</v>
      </c>
      <c r="L41" s="20">
        <v>5</v>
      </c>
      <c r="M41" s="20">
        <v>3</v>
      </c>
      <c r="N41" s="20">
        <v>2</v>
      </c>
      <c r="O41" s="20">
        <v>41</v>
      </c>
      <c r="P41" s="31" t="str">
        <f t="shared" si="3"/>
        <v>201203</v>
      </c>
      <c r="R41" s="24"/>
    </row>
    <row r="42" spans="1:18" s="8" customFormat="1" ht="14.25">
      <c r="A42" s="25" t="s">
        <v>53</v>
      </c>
      <c r="B42" s="20">
        <f t="shared" si="2"/>
        <v>322</v>
      </c>
      <c r="C42" s="20">
        <v>94</v>
      </c>
      <c r="D42" s="20">
        <v>43</v>
      </c>
      <c r="E42" s="20">
        <v>27</v>
      </c>
      <c r="F42" s="20">
        <v>27</v>
      </c>
      <c r="G42" s="20">
        <v>24</v>
      </c>
      <c r="H42" s="20">
        <v>22</v>
      </c>
      <c r="I42" s="20">
        <v>13</v>
      </c>
      <c r="J42" s="20">
        <v>12</v>
      </c>
      <c r="K42" s="20">
        <v>8</v>
      </c>
      <c r="L42" s="20">
        <v>5</v>
      </c>
      <c r="M42" s="20">
        <v>4</v>
      </c>
      <c r="N42" s="20">
        <v>2</v>
      </c>
      <c r="O42" s="20">
        <v>41</v>
      </c>
      <c r="P42" s="31" t="str">
        <f t="shared" si="3"/>
        <v>201204</v>
      </c>
      <c r="R42" s="24"/>
    </row>
    <row r="43" spans="1:18" s="8" customFormat="1" ht="14.25">
      <c r="A43" s="25" t="s">
        <v>54</v>
      </c>
      <c r="B43" s="20">
        <f t="shared" si="2"/>
        <v>321</v>
      </c>
      <c r="C43" s="20">
        <v>94</v>
      </c>
      <c r="D43" s="20">
        <v>43</v>
      </c>
      <c r="E43" s="20">
        <v>27</v>
      </c>
      <c r="F43" s="20">
        <v>27</v>
      </c>
      <c r="G43" s="20">
        <v>24</v>
      </c>
      <c r="H43" s="20">
        <v>22</v>
      </c>
      <c r="I43" s="20">
        <v>12</v>
      </c>
      <c r="J43" s="20">
        <v>12</v>
      </c>
      <c r="K43" s="20">
        <v>8</v>
      </c>
      <c r="L43" s="20">
        <v>5</v>
      </c>
      <c r="M43" s="20">
        <v>4</v>
      </c>
      <c r="N43" s="20">
        <v>2</v>
      </c>
      <c r="O43" s="20">
        <v>41</v>
      </c>
      <c r="P43" s="31" t="str">
        <f t="shared" si="3"/>
        <v>201205</v>
      </c>
      <c r="R43" s="24"/>
    </row>
    <row r="44" spans="1:18" s="8" customFormat="1" ht="14.25">
      <c r="A44" s="25" t="s">
        <v>55</v>
      </c>
      <c r="B44" s="20">
        <f t="shared" si="2"/>
        <v>321</v>
      </c>
      <c r="C44" s="20">
        <v>94</v>
      </c>
      <c r="D44" s="20">
        <v>43</v>
      </c>
      <c r="E44" s="20">
        <v>27</v>
      </c>
      <c r="F44" s="20">
        <v>27</v>
      </c>
      <c r="G44" s="20">
        <v>24</v>
      </c>
      <c r="H44" s="20">
        <v>22</v>
      </c>
      <c r="I44" s="20">
        <v>12</v>
      </c>
      <c r="J44" s="20">
        <v>12</v>
      </c>
      <c r="K44" s="20">
        <v>8</v>
      </c>
      <c r="L44" s="20">
        <v>5</v>
      </c>
      <c r="M44" s="20">
        <v>4</v>
      </c>
      <c r="N44" s="20">
        <v>2</v>
      </c>
      <c r="O44" s="20">
        <v>41</v>
      </c>
      <c r="P44" s="31" t="str">
        <f t="shared" si="3"/>
        <v>201206</v>
      </c>
      <c r="R44" s="24"/>
    </row>
    <row r="45" spans="1:18" s="8" customFormat="1" ht="14.25">
      <c r="A45" s="25" t="s">
        <v>56</v>
      </c>
      <c r="B45" s="20">
        <f>SUM(C45:O45)</f>
        <v>324</v>
      </c>
      <c r="C45" s="20">
        <v>93</v>
      </c>
      <c r="D45" s="20">
        <v>43</v>
      </c>
      <c r="E45" s="20">
        <v>29</v>
      </c>
      <c r="F45" s="20">
        <v>28</v>
      </c>
      <c r="G45" s="20">
        <v>25</v>
      </c>
      <c r="H45" s="20">
        <v>22</v>
      </c>
      <c r="I45" s="20">
        <v>12</v>
      </c>
      <c r="J45" s="20">
        <v>12</v>
      </c>
      <c r="K45" s="20">
        <v>8</v>
      </c>
      <c r="L45" s="20">
        <v>5</v>
      </c>
      <c r="M45" s="20">
        <v>4</v>
      </c>
      <c r="N45" s="20">
        <v>2</v>
      </c>
      <c r="O45" s="20">
        <v>41</v>
      </c>
      <c r="P45" s="31" t="str">
        <f t="shared" si="3"/>
        <v>201207</v>
      </c>
      <c r="R45" s="24"/>
    </row>
    <row r="46" spans="1:18" s="8" customFormat="1" ht="14.25">
      <c r="A46" s="9"/>
      <c r="B46" s="10"/>
      <c r="C46" s="10"/>
      <c r="D46" s="10"/>
      <c r="E46" s="10"/>
      <c r="F46" s="10" t="s">
        <v>0</v>
      </c>
      <c r="G46" s="10"/>
      <c r="H46" s="10"/>
      <c r="I46" s="10"/>
      <c r="J46" s="10"/>
      <c r="K46" s="10"/>
      <c r="L46" s="10"/>
      <c r="M46" s="10"/>
      <c r="N46" s="10"/>
      <c r="O46" s="10" t="s">
        <v>0</v>
      </c>
      <c r="P46" s="32"/>
      <c r="R46" s="24"/>
    </row>
    <row r="47" spans="1:18" s="8" customFormat="1" ht="14.25">
      <c r="A47" s="12" t="s">
        <v>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33" t="s">
        <v>0</v>
      </c>
      <c r="R47" s="24"/>
    </row>
    <row r="49" ht="15">
      <c r="C49"/>
    </row>
    <row r="50" ht="15">
      <c r="C50"/>
    </row>
    <row r="51" ht="15">
      <c r="C51"/>
    </row>
    <row r="52" ht="15">
      <c r="C52"/>
    </row>
    <row r="53" ht="15">
      <c r="C53"/>
    </row>
    <row r="54" ht="15">
      <c r="C54"/>
    </row>
  </sheetData>
  <sheetProtection/>
  <printOptions horizontalCentered="1"/>
  <pageMargins left="0.3937007874015748" right="0" top="0.3937007874015748" bottom="0.3937007874015748" header="0.3937007874015748" footer="0.3937007874015748"/>
  <pageSetup horizontalDpi="600" verticalDpi="600" orientation="portrait" paperSize="9" scale="60"/>
  <headerFooter alignWithMargins="0">
    <oddFooter>&amp;L&amp;"Times New Roman,Normal"&amp;12RN&amp;C&amp;"Times New Roman,Normal"&amp;12&amp;P / &amp;N&amp;R&amp;"Times New Roman,Normal"&amp;12Imprimé le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Origine géographique des établissements de crédit établis au Luxembourg</dc:subject>
  <dc:creator>Germeaux</dc:creator>
  <cp:keywords/>
  <dc:description/>
  <cp:lastModifiedBy>backes</cp:lastModifiedBy>
  <cp:lastPrinted>2009-08-12T08:50:05Z</cp:lastPrinted>
  <dcterms:created xsi:type="dcterms:W3CDTF">1996-07-29T13:20:35Z</dcterms:created>
  <dcterms:modified xsi:type="dcterms:W3CDTF">2012-08-23T09:45:34Z</dcterms:modified>
  <cp:category/>
  <cp:version/>
  <cp:contentType/>
  <cp:contentStatus/>
</cp:coreProperties>
</file>